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uentas corrientes" sheetId="1" r:id="rId1"/>
  </sheets>
  <definedNames>
    <definedName name="_xlnm.Print_Area" localSheetId="0">'Cuentas corrientes'!$A$1:$J$4699</definedName>
    <definedName name="_xlnm.Print_Titles" localSheetId="0">'Cuentas corrientes'!$1:$8</definedName>
  </definedNames>
  <calcPr fullCalcOnLoad="1"/>
</workbook>
</file>

<file path=xl/sharedStrings.xml><?xml version="1.0" encoding="utf-8"?>
<sst xmlns="http://schemas.openxmlformats.org/spreadsheetml/2006/main" count="13826" uniqueCount="2741">
  <si>
    <t>Cuenta</t>
  </si>
  <si>
    <t>Descripción</t>
  </si>
  <si>
    <t>Punt.</t>
  </si>
  <si>
    <t>Fecha</t>
  </si>
  <si>
    <t>Concepto</t>
  </si>
  <si>
    <t>Documento</t>
  </si>
  <si>
    <t>Debe</t>
  </si>
  <si>
    <t>Haber</t>
  </si>
  <si>
    <t>Saldo</t>
  </si>
  <si>
    <t>Contrapartida</t>
  </si>
  <si>
    <t>RENTING FOTOCOPIADORA</t>
  </si>
  <si>
    <t xml:space="preserve"> 29/02/2016</t>
  </si>
  <si>
    <t>IVA no/BNP PARIBAS LEASE GRO</t>
  </si>
  <si>
    <t>44649</t>
  </si>
  <si>
    <t>BNP PARIBAS LEASE</t>
  </si>
  <si>
    <t>44648</t>
  </si>
  <si>
    <t xml:space="preserve"> 01/03/2016</t>
  </si>
  <si>
    <t>72380</t>
  </si>
  <si>
    <t>BNP PARIBAS</t>
  </si>
  <si>
    <t xml:space="preserve"> 05/04/2016</t>
  </si>
  <si>
    <t>1446</t>
  </si>
  <si>
    <t xml:space="preserve"> 05/05/2016</t>
  </si>
  <si>
    <t>5072</t>
  </si>
  <si>
    <t>BNP</t>
  </si>
  <si>
    <t xml:space="preserve"> 05/06/2016</t>
  </si>
  <si>
    <t>9741</t>
  </si>
  <si>
    <t xml:space="preserve"> 01/07/2016</t>
  </si>
  <si>
    <t>9129</t>
  </si>
  <si>
    <t xml:space="preserve"> 05/08/2016</t>
  </si>
  <si>
    <t>8886</t>
  </si>
  <si>
    <t xml:space="preserve"> 05/09/2016</t>
  </si>
  <si>
    <t>1824</t>
  </si>
  <si>
    <t xml:space="preserve"> 01/10/2016</t>
  </si>
  <si>
    <t>0165</t>
  </si>
  <si>
    <t xml:space="preserve"> 01/11/2016</t>
  </si>
  <si>
    <t>0727</t>
  </si>
  <si>
    <t xml:space="preserve"> 01/12/2016</t>
  </si>
  <si>
    <t>6294</t>
  </si>
  <si>
    <t xml:space="preserve">        Total cuenta</t>
  </si>
  <si>
    <t>OTROS ALQUILERES</t>
  </si>
  <si>
    <t xml:space="preserve"> 05/01/2016</t>
  </si>
  <si>
    <t>IVA no/EMPARK APARCAMIENTOS</t>
  </si>
  <si>
    <t>1391/</t>
  </si>
  <si>
    <t>EMPARK</t>
  </si>
  <si>
    <t xml:space="preserve"> 01/02/2016</t>
  </si>
  <si>
    <t>1391/97</t>
  </si>
  <si>
    <t>IVA no/CIRCULO DE BELLAS ART</t>
  </si>
  <si>
    <t>170</t>
  </si>
  <si>
    <t>CIRCULO BELLAS ARTES</t>
  </si>
  <si>
    <t>IVA no/CAMARA OFICIAL DE COM</t>
  </si>
  <si>
    <t>161060011</t>
  </si>
  <si>
    <t>CAMARA C.MADRID 24/02</t>
  </si>
  <si>
    <t xml:space="preserve"> 03/03/2016</t>
  </si>
  <si>
    <t>1391/198</t>
  </si>
  <si>
    <t xml:space="preserve"> 07/03/2016</t>
  </si>
  <si>
    <t>201</t>
  </si>
  <si>
    <t xml:space="preserve"> 11/03/2016</t>
  </si>
  <si>
    <t>218</t>
  </si>
  <si>
    <t xml:space="preserve"> 02/04/2016</t>
  </si>
  <si>
    <t>1391/304</t>
  </si>
  <si>
    <t xml:space="preserve"> 06/04/2016</t>
  </si>
  <si>
    <t>281</t>
  </si>
  <si>
    <t xml:space="preserve"> 30/04/2016</t>
  </si>
  <si>
    <t>316</t>
  </si>
  <si>
    <t xml:space="preserve"> 02/05/2016</t>
  </si>
  <si>
    <t>405</t>
  </si>
  <si>
    <t xml:space="preserve"> 02/06/2016</t>
  </si>
  <si>
    <t xml:space="preserve"> 27/06/2016</t>
  </si>
  <si>
    <t>IVA no/ACREEDORES VARIOS 201</t>
  </si>
  <si>
    <t>155</t>
  </si>
  <si>
    <t>CASA AMERICA</t>
  </si>
  <si>
    <t>609</t>
  </si>
  <si>
    <t xml:space="preserve"> 19/07/2016</t>
  </si>
  <si>
    <t>603</t>
  </si>
  <si>
    <t xml:space="preserve"> 02/08/2016</t>
  </si>
  <si>
    <t>696</t>
  </si>
  <si>
    <t xml:space="preserve"> 02/09/2016</t>
  </si>
  <si>
    <t>773</t>
  </si>
  <si>
    <t>647</t>
  </si>
  <si>
    <t>C.BELLAS ARTES</t>
  </si>
  <si>
    <t xml:space="preserve"> 12/09/2016</t>
  </si>
  <si>
    <t>676</t>
  </si>
  <si>
    <t xml:space="preserve"> 03/10/2016</t>
  </si>
  <si>
    <t>870</t>
  </si>
  <si>
    <t>847</t>
  </si>
  <si>
    <t>848</t>
  </si>
  <si>
    <t xml:space="preserve"> 02/11/2016</t>
  </si>
  <si>
    <t>980</t>
  </si>
  <si>
    <t xml:space="preserve"> 17/11/2016</t>
  </si>
  <si>
    <t>934</t>
  </si>
  <si>
    <t>1113</t>
  </si>
  <si>
    <t>MANTENIMIENTO Y CONSERVACION</t>
  </si>
  <si>
    <t xml:space="preserve"> 28/01/2016</t>
  </si>
  <si>
    <t>IVA no/GRUPO EMPRESARIAL ELI</t>
  </si>
  <si>
    <t>0195</t>
  </si>
  <si>
    <t>GRUPO E.ELITE ENERO</t>
  </si>
  <si>
    <t>IVA no/NAVAL SERVICE SL</t>
  </si>
  <si>
    <t>61</t>
  </si>
  <si>
    <t>NAVALSERVICE 31/01 ENERO</t>
  </si>
  <si>
    <t>IVA no/ARES SOLUCIONES INTEG</t>
  </si>
  <si>
    <t>16010</t>
  </si>
  <si>
    <t>ARES S.INTEGRALES 08/02</t>
  </si>
  <si>
    <t>184</t>
  </si>
  <si>
    <t>NAVALSERVICE 29/02</t>
  </si>
  <si>
    <t xml:space="preserve"> 31/03/2016</t>
  </si>
  <si>
    <t>656</t>
  </si>
  <si>
    <t>GRUPO E.ELITE MARZO</t>
  </si>
  <si>
    <t>428</t>
  </si>
  <si>
    <t>GRUPO E.ELITE FEBRERO</t>
  </si>
  <si>
    <t>IVA no/CLIMA SUB SL</t>
  </si>
  <si>
    <t>167</t>
  </si>
  <si>
    <t>CLIMA SUB</t>
  </si>
  <si>
    <t>146</t>
  </si>
  <si>
    <t>297</t>
  </si>
  <si>
    <t>NAVALSERVICE MARZO</t>
  </si>
  <si>
    <t xml:space="preserve"> 13/04/2016</t>
  </si>
  <si>
    <t>PAGO REPARACION</t>
  </si>
  <si>
    <t/>
  </si>
  <si>
    <t>IVA no/RENTOKIL INITIAL ESPA</t>
  </si>
  <si>
    <t>7165</t>
  </si>
  <si>
    <t>RENTOKIL</t>
  </si>
  <si>
    <t xml:space="preserve"> 01/05/2016</t>
  </si>
  <si>
    <t>416</t>
  </si>
  <si>
    <t>NAVALSERVICE ABR.</t>
  </si>
  <si>
    <t xml:space="preserve"> 28/05/2016</t>
  </si>
  <si>
    <t>1057</t>
  </si>
  <si>
    <t>ELITE MAYO</t>
  </si>
  <si>
    <t xml:space="preserve"> 31/05/2016</t>
  </si>
  <si>
    <t>895</t>
  </si>
  <si>
    <t>ELITE ABRIL</t>
  </si>
  <si>
    <t xml:space="preserve"> 01/06/2016</t>
  </si>
  <si>
    <t>543</t>
  </si>
  <si>
    <t>NAVALSERVICE MAYO</t>
  </si>
  <si>
    <t xml:space="preserve"> 06/06/2016</t>
  </si>
  <si>
    <t>IVA no/CANON ESPAÑA, S.A.</t>
  </si>
  <si>
    <t>8038</t>
  </si>
  <si>
    <t>CANON</t>
  </si>
  <si>
    <t xml:space="preserve"> 20/06/2016</t>
  </si>
  <si>
    <t>16047</t>
  </si>
  <si>
    <t>ARES S.INTEGRALES</t>
  </si>
  <si>
    <t xml:space="preserve"> 21/06/2016</t>
  </si>
  <si>
    <t>IVA no/FCO.JAVIER LASSO MART</t>
  </si>
  <si>
    <t>78</t>
  </si>
  <si>
    <t>F.JAVIER LASSO</t>
  </si>
  <si>
    <t xml:space="preserve"> 22/06/2016</t>
  </si>
  <si>
    <t>IVA no/PALMA PEÑA SA</t>
  </si>
  <si>
    <t>3346</t>
  </si>
  <si>
    <t>PALMA PEÑA</t>
  </si>
  <si>
    <t xml:space="preserve"> 28/06/2016</t>
  </si>
  <si>
    <t>1358</t>
  </si>
  <si>
    <t>ELITE JUNIO</t>
  </si>
  <si>
    <t>241</t>
  </si>
  <si>
    <t xml:space="preserve"> 05/07/2016</t>
  </si>
  <si>
    <t>85</t>
  </si>
  <si>
    <t xml:space="preserve"> 06/07/2016</t>
  </si>
  <si>
    <t>IVA no/INSTITUCIÓN FERIAL DE</t>
  </si>
  <si>
    <t>0335</t>
  </si>
  <si>
    <t>IFEMA</t>
  </si>
  <si>
    <t xml:space="preserve"> 01/08/2016</t>
  </si>
  <si>
    <t>1595</t>
  </si>
  <si>
    <t>ELITE JULIO</t>
  </si>
  <si>
    <t>777</t>
  </si>
  <si>
    <t>NAVALSERVICE JULIO</t>
  </si>
  <si>
    <t>654</t>
  </si>
  <si>
    <t>NAVALSERVICE JUNIO</t>
  </si>
  <si>
    <t>265</t>
  </si>
  <si>
    <t xml:space="preserve"> 31/08/2016</t>
  </si>
  <si>
    <t>1807</t>
  </si>
  <si>
    <t>ELITE AGOSTO</t>
  </si>
  <si>
    <t xml:space="preserve"> 01/09/2016</t>
  </si>
  <si>
    <t>911</t>
  </si>
  <si>
    <t>NAVALSERVICE AGOSTO</t>
  </si>
  <si>
    <t>6171</t>
  </si>
  <si>
    <t>RENTOKIL INITIAL</t>
  </si>
  <si>
    <t>4082</t>
  </si>
  <si>
    <t xml:space="preserve"> 30/09/2016</t>
  </si>
  <si>
    <t>1052</t>
  </si>
  <si>
    <t>NAVALSERVICE SEPTIEMBRE</t>
  </si>
  <si>
    <t>2057</t>
  </si>
  <si>
    <t>ELITE SEPTIEMBRE</t>
  </si>
  <si>
    <t>1343</t>
  </si>
  <si>
    <t>RENTOKIL I.ESPAÑA</t>
  </si>
  <si>
    <t>310</t>
  </si>
  <si>
    <t xml:space="preserve"> 28/10/2016</t>
  </si>
  <si>
    <t>2283</t>
  </si>
  <si>
    <t>ELITE OCTUBRE</t>
  </si>
  <si>
    <t>1180</t>
  </si>
  <si>
    <t>NAVALSERVICE OCTUBRE</t>
  </si>
  <si>
    <t xml:space="preserve"> 28/11/2016</t>
  </si>
  <si>
    <t>2526</t>
  </si>
  <si>
    <t>ELITE</t>
  </si>
  <si>
    <t>1316</t>
  </si>
  <si>
    <t>NAVALSERVICE NOVIEMBRE</t>
  </si>
  <si>
    <t xml:space="preserve"> 28/12/2016</t>
  </si>
  <si>
    <t>2754</t>
  </si>
  <si>
    <t>ELITE DICIEMBRE</t>
  </si>
  <si>
    <t xml:space="preserve"> 31/12/2016</t>
  </si>
  <si>
    <t>1434</t>
  </si>
  <si>
    <t>NAVALSERVICE DICIEMBRE</t>
  </si>
  <si>
    <t>REP.Y CONS. EQUIP.PROC.INFORMA</t>
  </si>
  <si>
    <t>IVA no/ALTAI SOFT, S.L.</t>
  </si>
  <si>
    <t>11602932</t>
  </si>
  <si>
    <t>ALTAI SOFT</t>
  </si>
  <si>
    <t>400931237</t>
  </si>
  <si>
    <t>400939030</t>
  </si>
  <si>
    <t xml:space="preserve"> 04/05/2016</t>
  </si>
  <si>
    <t>4021</t>
  </si>
  <si>
    <t xml:space="preserve"> 07/07/2016</t>
  </si>
  <si>
    <t>9320</t>
  </si>
  <si>
    <t>4079</t>
  </si>
  <si>
    <t>0372</t>
  </si>
  <si>
    <t xml:space="preserve"> 10/11/2016</t>
  </si>
  <si>
    <t>7505</t>
  </si>
  <si>
    <t>0869</t>
  </si>
  <si>
    <t>S.PROFESIONALES INDEPENDIENTES</t>
  </si>
  <si>
    <t xml:space="preserve"> 01/01/2016</t>
  </si>
  <si>
    <t>IVA no/ARSYS INTERNET S.L</t>
  </si>
  <si>
    <t>1086</t>
  </si>
  <si>
    <t>ARSYS</t>
  </si>
  <si>
    <t xml:space="preserve"> 03/01/2016</t>
  </si>
  <si>
    <t>1685</t>
  </si>
  <si>
    <t>1686</t>
  </si>
  <si>
    <t xml:space="preserve"> 15/01/2016</t>
  </si>
  <si>
    <t>ENQA</t>
  </si>
  <si>
    <t>005</t>
  </si>
  <si>
    <t xml:space="preserve"> 19/01/2016</t>
  </si>
  <si>
    <t>IVA no/AVANDA COMUNICACION S</t>
  </si>
  <si>
    <t>03-1901</t>
  </si>
  <si>
    <t>AVANDA</t>
  </si>
  <si>
    <t xml:space="preserve"> 22/01/2016</t>
  </si>
  <si>
    <t>EQAR</t>
  </si>
  <si>
    <t>16072</t>
  </si>
  <si>
    <t xml:space="preserve"> 25/01/2016</t>
  </si>
  <si>
    <t>IVA no/ABRIL ABOGADOS SL</t>
  </si>
  <si>
    <t>600183</t>
  </si>
  <si>
    <t>ABRIL ABOGADOS</t>
  </si>
  <si>
    <t xml:space="preserve"> 26/01/2016</t>
  </si>
  <si>
    <t>IVA no/PONS PATENTES Y MARCA</t>
  </si>
  <si>
    <t>0225</t>
  </si>
  <si>
    <t>PONS</t>
  </si>
  <si>
    <t xml:space="preserve"> 27/01/2016</t>
  </si>
  <si>
    <t>IVA no/ADVISORING 3ER SECTOR</t>
  </si>
  <si>
    <t>69</t>
  </si>
  <si>
    <t>ADVISORING 3 SECTOR ENERO</t>
  </si>
  <si>
    <t xml:space="preserve"> 31/01/2016</t>
  </si>
  <si>
    <t>IVA no/AUREN ABOGADOS Y ASES</t>
  </si>
  <si>
    <t>010361</t>
  </si>
  <si>
    <t>AUREN</t>
  </si>
  <si>
    <t>185</t>
  </si>
  <si>
    <t xml:space="preserve"> 04/02/2016</t>
  </si>
  <si>
    <t>IVA no/MANEKO PROJECTS SL</t>
  </si>
  <si>
    <t>1646</t>
  </si>
  <si>
    <t>MANEKO PROJECTS</t>
  </si>
  <si>
    <t xml:space="preserve"> 18/02/2016</t>
  </si>
  <si>
    <t>EBN</t>
  </si>
  <si>
    <t>20160187</t>
  </si>
  <si>
    <t xml:space="preserve"> 26/02/2016</t>
  </si>
  <si>
    <t>80</t>
  </si>
  <si>
    <t>ADVISORING 3 SECTOR FEBRERO</t>
  </si>
  <si>
    <t xml:space="preserve"> 27/02/2016</t>
  </si>
  <si>
    <t>4080</t>
  </si>
  <si>
    <t>IVA no/ADMINIA SISTEMAS SL</t>
  </si>
  <si>
    <t>01025</t>
  </si>
  <si>
    <t>ADMINIA</t>
  </si>
  <si>
    <t>01026</t>
  </si>
  <si>
    <t>01027</t>
  </si>
  <si>
    <t>01024</t>
  </si>
  <si>
    <t>020387</t>
  </si>
  <si>
    <t>IVA no/UNIVERSIDAD PONTIF.CO</t>
  </si>
  <si>
    <t>0873</t>
  </si>
  <si>
    <t>U.P.COMILLAS</t>
  </si>
  <si>
    <t>IVA no/AZAFATAS &amp; CONGRESOS</t>
  </si>
  <si>
    <t>0008</t>
  </si>
  <si>
    <t>AZAFATAS MADRID</t>
  </si>
  <si>
    <t>ANCES</t>
  </si>
  <si>
    <t>11</t>
  </si>
  <si>
    <t>EBAN E.B.A.</t>
  </si>
  <si>
    <t>41</t>
  </si>
  <si>
    <t>IVA no/CET AUDITORES SL</t>
  </si>
  <si>
    <t>111</t>
  </si>
  <si>
    <t>CET AUDITORES 26/02</t>
  </si>
  <si>
    <t>IVA no/EPRENSA INFORMACION D</t>
  </si>
  <si>
    <t>48</t>
  </si>
  <si>
    <t>EPRENSA 18/01</t>
  </si>
  <si>
    <t>250</t>
  </si>
  <si>
    <t>EPRENSA 15/02</t>
  </si>
  <si>
    <t>IVA no/EUREST SERVICIOS FERI</t>
  </si>
  <si>
    <t>15001013</t>
  </si>
  <si>
    <t>EUREST 23/02</t>
  </si>
  <si>
    <t>IVA no/OESIA NETWORKS</t>
  </si>
  <si>
    <t>0054</t>
  </si>
  <si>
    <t>OESIA 29/02</t>
  </si>
  <si>
    <t>0053</t>
  </si>
  <si>
    <t>57906</t>
  </si>
  <si>
    <t>60924</t>
  </si>
  <si>
    <t xml:space="preserve"> 15/03/2016</t>
  </si>
  <si>
    <t>490</t>
  </si>
  <si>
    <t>EPRENSA</t>
  </si>
  <si>
    <t xml:space="preserve"> 23/03/2016</t>
  </si>
  <si>
    <t>94</t>
  </si>
  <si>
    <t>ADVISORING 3 SECTOR MARZO</t>
  </si>
  <si>
    <t>IVA no/VDI VDE IT</t>
  </si>
  <si>
    <t>3083</t>
  </si>
  <si>
    <t>VDI VDE IT</t>
  </si>
  <si>
    <t>54080</t>
  </si>
  <si>
    <t>ARSYS 27/02</t>
  </si>
  <si>
    <t>57926</t>
  </si>
  <si>
    <t>ARSYS 01/03</t>
  </si>
  <si>
    <t>030392</t>
  </si>
  <si>
    <t>IVA no/TRADUCCIONES MUCHO MA</t>
  </si>
  <si>
    <t>2604</t>
  </si>
  <si>
    <t>MUCHA MAS PALABRAS</t>
  </si>
  <si>
    <t>0088</t>
  </si>
  <si>
    <t>OESIA</t>
  </si>
  <si>
    <t>IVA no/IPOTERON SL</t>
  </si>
  <si>
    <t>0001</t>
  </si>
  <si>
    <t>IPOTERON</t>
  </si>
  <si>
    <t>2MADM</t>
  </si>
  <si>
    <t>ST AZAFATAS</t>
  </si>
  <si>
    <t>1MADM</t>
  </si>
  <si>
    <t>IVA no/RESEARCH TECHNOLOGY D</t>
  </si>
  <si>
    <t>12</t>
  </si>
  <si>
    <t>RESEARCH T.D.I.</t>
  </si>
  <si>
    <t>IVA no/B2MATCH GMBH</t>
  </si>
  <si>
    <t>G037</t>
  </si>
  <si>
    <t>B2MATCH</t>
  </si>
  <si>
    <t>G036</t>
  </si>
  <si>
    <t xml:space="preserve"> 01/04/2016</t>
  </si>
  <si>
    <t>7606</t>
  </si>
  <si>
    <t xml:space="preserve"> 14/04/2016</t>
  </si>
  <si>
    <t>008</t>
  </si>
  <si>
    <t>CINCO RAZONES</t>
  </si>
  <si>
    <t xml:space="preserve"> 15/04/2016</t>
  </si>
  <si>
    <t>IVA no/ASOC.ESPAÑOLA COMUNIC</t>
  </si>
  <si>
    <t>14</t>
  </si>
  <si>
    <t>AECC</t>
  </si>
  <si>
    <t>AEBAN</t>
  </si>
  <si>
    <t>21</t>
  </si>
  <si>
    <t>040380</t>
  </si>
  <si>
    <t>IVA no/FUNDACIÓN INVESTIGACI</t>
  </si>
  <si>
    <t>2663/1716</t>
  </si>
  <si>
    <t>F.INV.UNIV.SEVILLA DIC.15</t>
  </si>
  <si>
    <t>IVA no/MARKETING M.SERV.MARK</t>
  </si>
  <si>
    <t>F060</t>
  </si>
  <si>
    <t>MDIRECTOR DIC.15</t>
  </si>
  <si>
    <t>IVA no/MUDARRA FOTOGRAFOS SL</t>
  </si>
  <si>
    <t>0042</t>
  </si>
  <si>
    <t>MUDARRA FOTOGRAFOS</t>
  </si>
  <si>
    <t>323</t>
  </si>
  <si>
    <t>IVA no/CONSORCIO MADROÑO (UN</t>
  </si>
  <si>
    <t>034</t>
  </si>
  <si>
    <t>CONSORCIO MADROÑO</t>
  </si>
  <si>
    <t>IVA no/I-NERCYA SL</t>
  </si>
  <si>
    <t>0201</t>
  </si>
  <si>
    <t>INERCYA</t>
  </si>
  <si>
    <t>01038</t>
  </si>
  <si>
    <t>01037</t>
  </si>
  <si>
    <t>01036</t>
  </si>
  <si>
    <t>01035</t>
  </si>
  <si>
    <t>01055</t>
  </si>
  <si>
    <t>01054</t>
  </si>
  <si>
    <t>01053</t>
  </si>
  <si>
    <t>01052</t>
  </si>
  <si>
    <t>IVA no/EXCELENZIA EMPRESARIA</t>
  </si>
  <si>
    <t>423</t>
  </si>
  <si>
    <t>EXCELENCIA</t>
  </si>
  <si>
    <t>01076</t>
  </si>
  <si>
    <t>01077</t>
  </si>
  <si>
    <t>01078</t>
  </si>
  <si>
    <t>01079</t>
  </si>
  <si>
    <t>109</t>
  </si>
  <si>
    <t>ADVISORING 3 SECTOR ABRIL</t>
  </si>
  <si>
    <t>ABRAMS LITTLE GIL 10700$</t>
  </si>
  <si>
    <t>145694</t>
  </si>
  <si>
    <t>ERRIN ASBL</t>
  </si>
  <si>
    <t>2016/93</t>
  </si>
  <si>
    <t>ADVISORING CORREC.ENERO DUPL</t>
  </si>
  <si>
    <t>IVA no/AXESOR-INFOTEL</t>
  </si>
  <si>
    <t>4492</t>
  </si>
  <si>
    <t>AXESOR FEB.</t>
  </si>
  <si>
    <t>2195</t>
  </si>
  <si>
    <t>AXESOR ABR.</t>
  </si>
  <si>
    <t>782</t>
  </si>
  <si>
    <t>EPRENSA ABR.</t>
  </si>
  <si>
    <t>123</t>
  </si>
  <si>
    <t>OESIA ABRIL</t>
  </si>
  <si>
    <t>6486</t>
  </si>
  <si>
    <t xml:space="preserve"> 11/05/2016</t>
  </si>
  <si>
    <t>37</t>
  </si>
  <si>
    <t>OAK TRANSLATIONS</t>
  </si>
  <si>
    <t xml:space="preserve"> 17/05/2016</t>
  </si>
  <si>
    <t>973</t>
  </si>
  <si>
    <t xml:space="preserve"> 22/05/2016</t>
  </si>
  <si>
    <t>6654</t>
  </si>
  <si>
    <t xml:space="preserve"> 25/05/2016</t>
  </si>
  <si>
    <t>SARA GONZALEZ IRPF FRA.01/20</t>
  </si>
  <si>
    <t xml:space="preserve"> 27/05/2016</t>
  </si>
  <si>
    <t>9</t>
  </si>
  <si>
    <t>ADVISORING 3 SECTOR</t>
  </si>
  <si>
    <t>01096</t>
  </si>
  <si>
    <t>01095</t>
  </si>
  <si>
    <t>01094</t>
  </si>
  <si>
    <t>01093</t>
  </si>
  <si>
    <t>050441</t>
  </si>
  <si>
    <t>9648</t>
  </si>
  <si>
    <t>ARSYS ABRIL</t>
  </si>
  <si>
    <t>9647</t>
  </si>
  <si>
    <t>0854</t>
  </si>
  <si>
    <t>ARSYS  21/05</t>
  </si>
  <si>
    <t>158</t>
  </si>
  <si>
    <t>012</t>
  </si>
  <si>
    <t>0886</t>
  </si>
  <si>
    <t>AXESOR</t>
  </si>
  <si>
    <t>IVA no/ROUSAUD COSTAS DURAN</t>
  </si>
  <si>
    <t>0424</t>
  </si>
  <si>
    <t>ROUSAUD COSTAS</t>
  </si>
  <si>
    <t>0128</t>
  </si>
  <si>
    <t>0511</t>
  </si>
  <si>
    <t>IVA no/FORMAS ASESORES S.L.</t>
  </si>
  <si>
    <t>0116</t>
  </si>
  <si>
    <t>FORMAS ASESORES</t>
  </si>
  <si>
    <t>0216</t>
  </si>
  <si>
    <t xml:space="preserve"> 03/06/2016</t>
  </si>
  <si>
    <t>8745</t>
  </si>
  <si>
    <t>ASTROLAWIUM L.C.</t>
  </si>
  <si>
    <t>50</t>
  </si>
  <si>
    <t xml:space="preserve"> 09/06/2016</t>
  </si>
  <si>
    <t>1100</t>
  </si>
  <si>
    <t xml:space="preserve"> 13/06/2016</t>
  </si>
  <si>
    <t>AUDALIA</t>
  </si>
  <si>
    <t>0198</t>
  </si>
  <si>
    <t>1362</t>
  </si>
  <si>
    <t>IVA no/PONS FORMACION SL</t>
  </si>
  <si>
    <t>PONS FUNDACION</t>
  </si>
  <si>
    <t xml:space="preserve"> 14/06/2016</t>
  </si>
  <si>
    <t>IVA no/PLANNER O.CONGRESOS S</t>
  </si>
  <si>
    <t>070</t>
  </si>
  <si>
    <t>PLANNER</t>
  </si>
  <si>
    <t>PLLANNER</t>
  </si>
  <si>
    <t>071</t>
  </si>
  <si>
    <t>1866</t>
  </si>
  <si>
    <t>EUREST</t>
  </si>
  <si>
    <t>1724</t>
  </si>
  <si>
    <t xml:space="preserve"> 15/06/2016</t>
  </si>
  <si>
    <t>1868</t>
  </si>
  <si>
    <t>IVA no/EUROPEAN QUALITY ASSU</t>
  </si>
  <si>
    <t>750</t>
  </si>
  <si>
    <t>EQS</t>
  </si>
  <si>
    <t>28</t>
  </si>
  <si>
    <t>ADVISORING 3 SECTOR JUNIO</t>
  </si>
  <si>
    <t xml:space="preserve"> 30/06/2016</t>
  </si>
  <si>
    <t>1112</t>
  </si>
  <si>
    <t>admINIA</t>
  </si>
  <si>
    <t>1111</t>
  </si>
  <si>
    <t>1110</t>
  </si>
  <si>
    <t>0002</t>
  </si>
  <si>
    <t>BIO SERENTIA</t>
  </si>
  <si>
    <t>060525</t>
  </si>
  <si>
    <t>ABRAMS LITTLE GILL 17500$</t>
  </si>
  <si>
    <t>148364</t>
  </si>
  <si>
    <t>ABRAMS LITTLE GILL 6000$</t>
  </si>
  <si>
    <t>148344</t>
  </si>
  <si>
    <t>400</t>
  </si>
  <si>
    <t>CET AUDITORES</t>
  </si>
  <si>
    <t>12-3006</t>
  </si>
  <si>
    <t>AVANDA COMUNICACION</t>
  </si>
  <si>
    <t>IVA no/PLOT AGENCIA S.L.</t>
  </si>
  <si>
    <t>18739</t>
  </si>
  <si>
    <t>PLOT AGENCIA</t>
  </si>
  <si>
    <t>190</t>
  </si>
  <si>
    <t>3</t>
  </si>
  <si>
    <t>9458</t>
  </si>
  <si>
    <t>IVA no/HIGINIO VAZQUEZ GARCI</t>
  </si>
  <si>
    <t>4</t>
  </si>
  <si>
    <t>HIGINIO VAZQUEZ</t>
  </si>
  <si>
    <t>4485</t>
  </si>
  <si>
    <t xml:space="preserve"> 03/07/2016</t>
  </si>
  <si>
    <t>G196</t>
  </si>
  <si>
    <t xml:space="preserve"> 08/07/2016</t>
  </si>
  <si>
    <t>IVA no/SUOMITECH SOLUCIONES</t>
  </si>
  <si>
    <t>22</t>
  </si>
  <si>
    <t>SUOMITECH</t>
  </si>
  <si>
    <t>IVA no/CINCO RAZONES</t>
  </si>
  <si>
    <t>016</t>
  </si>
  <si>
    <t xml:space="preserve"> 15/07/2016</t>
  </si>
  <si>
    <t>1502</t>
  </si>
  <si>
    <t>IVA no/UNIVERSIDAD REY JUAN</t>
  </si>
  <si>
    <t>U.REY JUAN CARLOS</t>
  </si>
  <si>
    <t>200</t>
  </si>
  <si>
    <t>1130</t>
  </si>
  <si>
    <t>1128</t>
  </si>
  <si>
    <t>1129</t>
  </si>
  <si>
    <t>1127</t>
  </si>
  <si>
    <t>216</t>
  </si>
  <si>
    <t>OESIA JULIO</t>
  </si>
  <si>
    <t>7885</t>
  </si>
  <si>
    <t>1253</t>
  </si>
  <si>
    <t>EPRENSA JUNIO</t>
  </si>
  <si>
    <t>52</t>
  </si>
  <si>
    <t>ADVISORING 3 SECTOR JULIO</t>
  </si>
  <si>
    <t>163031</t>
  </si>
  <si>
    <t>EUROREVISION</t>
  </si>
  <si>
    <t>3243</t>
  </si>
  <si>
    <t>PONS P.MARCAS</t>
  </si>
  <si>
    <t>070561</t>
  </si>
  <si>
    <t>2197</t>
  </si>
  <si>
    <t>25</t>
  </si>
  <si>
    <t>R.T.D.I.</t>
  </si>
  <si>
    <t xml:space="preserve"> 15/08/2016</t>
  </si>
  <si>
    <t>1738</t>
  </si>
  <si>
    <t>EPRENSA AGOSTO</t>
  </si>
  <si>
    <t xml:space="preserve"> 29/08/2016</t>
  </si>
  <si>
    <t>67</t>
  </si>
  <si>
    <t>ADVISORING 3 SECTOR AGOSTO</t>
  </si>
  <si>
    <t>080253</t>
  </si>
  <si>
    <t>042</t>
  </si>
  <si>
    <t>MUDARRA FOTOG.CORRECC.DUPL</t>
  </si>
  <si>
    <t>5781</t>
  </si>
  <si>
    <t>ARSYS JUNIO</t>
  </si>
  <si>
    <t>9738</t>
  </si>
  <si>
    <t>IVA no/MADRID BUSINESS ANGEL</t>
  </si>
  <si>
    <t>FMC01</t>
  </si>
  <si>
    <t>MADRID BUSINESS A.N.</t>
  </si>
  <si>
    <t>0247</t>
  </si>
  <si>
    <t>1144</t>
  </si>
  <si>
    <t>1145</t>
  </si>
  <si>
    <t>1146</t>
  </si>
  <si>
    <t>1147</t>
  </si>
  <si>
    <t>3159</t>
  </si>
  <si>
    <t>7707</t>
  </si>
  <si>
    <t xml:space="preserve"> 03/09/2016</t>
  </si>
  <si>
    <t>0724</t>
  </si>
  <si>
    <t xml:space="preserve"> 08/09/2016</t>
  </si>
  <si>
    <t>0901</t>
  </si>
  <si>
    <t>IVA no/YELLOW RESEARCH</t>
  </si>
  <si>
    <t>YRC-2087</t>
  </si>
  <si>
    <t>YELLOW RESEARCH</t>
  </si>
  <si>
    <t xml:space="preserve"> 16/09/2016</t>
  </si>
  <si>
    <t>PAGO EUSEA-376</t>
  </si>
  <si>
    <t xml:space="preserve"> 20/09/2016</t>
  </si>
  <si>
    <t>8974</t>
  </si>
  <si>
    <t xml:space="preserve"> 27/09/2016</t>
  </si>
  <si>
    <t>82</t>
  </si>
  <si>
    <t>IVA no/AUREN ABOG. Y ASES. F</t>
  </si>
  <si>
    <t>1610346</t>
  </si>
  <si>
    <t>IVA no/FACTORIA GESTION Y CO</t>
  </si>
  <si>
    <t>FACTORIA G.Y CONSULTORIA</t>
  </si>
  <si>
    <t>65</t>
  </si>
  <si>
    <t>66</t>
  </si>
  <si>
    <t>IVA no/CM COMUNICACION MULTI</t>
  </si>
  <si>
    <t>0193</t>
  </si>
  <si>
    <t>MONDRAGONLINGUA</t>
  </si>
  <si>
    <t>IVA no/UNIVERSIDAD POLITECNI</t>
  </si>
  <si>
    <t>999</t>
  </si>
  <si>
    <t>UNIVERSIDAD POLITECNICA</t>
  </si>
  <si>
    <t>68</t>
  </si>
  <si>
    <t>7416</t>
  </si>
  <si>
    <t xml:space="preserve"> 04/10/2016</t>
  </si>
  <si>
    <t>2119</t>
  </si>
  <si>
    <t xml:space="preserve"> 05/10/2016</t>
  </si>
  <si>
    <t>72</t>
  </si>
  <si>
    <t>MALA ORBITA</t>
  </si>
  <si>
    <t>IVA no/UNIVERSIDAD CARLOS II</t>
  </si>
  <si>
    <t>489</t>
  </si>
  <si>
    <t>UNIVERSIDAD CARLOS III</t>
  </si>
  <si>
    <t>491</t>
  </si>
  <si>
    <t>unIVERSIDAD CARLOS III</t>
  </si>
  <si>
    <t>492</t>
  </si>
  <si>
    <t>493</t>
  </si>
  <si>
    <t>494</t>
  </si>
  <si>
    <t>3070</t>
  </si>
  <si>
    <t xml:space="preserve"> 10/10/2016</t>
  </si>
  <si>
    <t>6232</t>
  </si>
  <si>
    <t xml:space="preserve"> 11/10/2016</t>
  </si>
  <si>
    <t>064</t>
  </si>
  <si>
    <t xml:space="preserve"> 12/10/2016</t>
  </si>
  <si>
    <t>8095</t>
  </si>
  <si>
    <t>8096</t>
  </si>
  <si>
    <t xml:space="preserve"> 15/10/2016</t>
  </si>
  <si>
    <t>2198</t>
  </si>
  <si>
    <t xml:space="preserve"> 20/10/2016</t>
  </si>
  <si>
    <t>0145</t>
  </si>
  <si>
    <t>0041</t>
  </si>
  <si>
    <t>PIX VIDEOS</t>
  </si>
  <si>
    <t xml:space="preserve"> 21/10/2016</t>
  </si>
  <si>
    <t>SURVEYMONKEY</t>
  </si>
  <si>
    <t>642418</t>
  </si>
  <si>
    <t xml:space="preserve"> 27/10/2016</t>
  </si>
  <si>
    <t>98</t>
  </si>
  <si>
    <t>ADVISORING 3 SECTOR OCTUBRE</t>
  </si>
  <si>
    <t xml:space="preserve"> 31/10/2016</t>
  </si>
  <si>
    <t>1181</t>
  </si>
  <si>
    <t>1179</t>
  </si>
  <si>
    <t>1178</t>
  </si>
  <si>
    <t>1611233</t>
  </si>
  <si>
    <t>1971</t>
  </si>
  <si>
    <t>34</t>
  </si>
  <si>
    <t>EPRENSA FRA.RECT.</t>
  </si>
  <si>
    <t>FACTORIA GESTION C.</t>
  </si>
  <si>
    <t>IVA no/AG.NACIONAL EVAL.CAL.</t>
  </si>
  <si>
    <t>003</t>
  </si>
  <si>
    <t>AG.NAC.EVAL.C.A.-ANECA</t>
  </si>
  <si>
    <t>0895</t>
  </si>
  <si>
    <t>ROUSAUD COSTAS DURAN A.</t>
  </si>
  <si>
    <t>MUCHO MQ PALABRAS CORR.DUPL</t>
  </si>
  <si>
    <t>MUDARRA FOTOGRAFOS DUP.</t>
  </si>
  <si>
    <t>601588</t>
  </si>
  <si>
    <t>ABRIL ABOGADOS 15/06</t>
  </si>
  <si>
    <t>IVA no/NADIELABS INVESTMENTS</t>
  </si>
  <si>
    <t>NADIELABS INVESTMENTS</t>
  </si>
  <si>
    <t>0285</t>
  </si>
  <si>
    <t>SUOMITECH S.I.</t>
  </si>
  <si>
    <t>1164</t>
  </si>
  <si>
    <t>1163</t>
  </si>
  <si>
    <t>1162</t>
  </si>
  <si>
    <t>1161</t>
  </si>
  <si>
    <t>IVA no/FUNDACION JOSE PONS</t>
  </si>
  <si>
    <t>F58</t>
  </si>
  <si>
    <t>IVA no/EUREST COLECTIVIDADES</t>
  </si>
  <si>
    <t>0323</t>
  </si>
  <si>
    <t>EUREST COLECTIVIDADES</t>
  </si>
  <si>
    <t>0158</t>
  </si>
  <si>
    <t>EUREST S.FERIALES</t>
  </si>
  <si>
    <t>9098</t>
  </si>
  <si>
    <t>209</t>
  </si>
  <si>
    <t>G323</t>
  </si>
  <si>
    <t>G322</t>
  </si>
  <si>
    <t>2620</t>
  </si>
  <si>
    <t>TECHNOLOGY I.I.</t>
  </si>
  <si>
    <t>4387</t>
  </si>
  <si>
    <t>IVA no/AZAFATAS MADRID CONGR</t>
  </si>
  <si>
    <t>73</t>
  </si>
  <si>
    <t xml:space="preserve"> 04/11/2016</t>
  </si>
  <si>
    <t>09</t>
  </si>
  <si>
    <t>0493</t>
  </si>
  <si>
    <t>AWERTY S.INFORMATICOS</t>
  </si>
  <si>
    <t xml:space="preserve"> 05/11/2016</t>
  </si>
  <si>
    <t>668</t>
  </si>
  <si>
    <t xml:space="preserve"> 08/11/2016</t>
  </si>
  <si>
    <t>020</t>
  </si>
  <si>
    <t>CINCO RAZOÑEZ</t>
  </si>
  <si>
    <t xml:space="preserve"> 14/11/2016</t>
  </si>
  <si>
    <t>IVA no/KNOSIS CONSULTORIA DE</t>
  </si>
  <si>
    <t>KNOSIS C.R.HUMANOS</t>
  </si>
  <si>
    <t>572</t>
  </si>
  <si>
    <t xml:space="preserve"> 15/11/2016</t>
  </si>
  <si>
    <t>602</t>
  </si>
  <si>
    <t xml:space="preserve"> 16/11/2016</t>
  </si>
  <si>
    <t>0087</t>
  </si>
  <si>
    <t>1711</t>
  </si>
  <si>
    <t>TRANSTRATEGY INC</t>
  </si>
  <si>
    <t xml:space="preserve"> 21/11/2016</t>
  </si>
  <si>
    <t>0244</t>
  </si>
  <si>
    <t>U.COMILLAS</t>
  </si>
  <si>
    <t xml:space="preserve"> 22/11/2016</t>
  </si>
  <si>
    <t>PAGO ASOCIACION E.FUNDACIONE</t>
  </si>
  <si>
    <t xml:space="preserve"> 25/11/2016</t>
  </si>
  <si>
    <t>FA0616</t>
  </si>
  <si>
    <t xml:space="preserve"> 27/11/2016</t>
  </si>
  <si>
    <t>6920</t>
  </si>
  <si>
    <t>115</t>
  </si>
  <si>
    <t xml:space="preserve"> 29/11/2016</t>
  </si>
  <si>
    <t>1379</t>
  </si>
  <si>
    <t xml:space="preserve"> 30/11/2016</t>
  </si>
  <si>
    <t>1612124</t>
  </si>
  <si>
    <t>IVA no/FUNDACION U.AUTONOMA</t>
  </si>
  <si>
    <t>2017-Z</t>
  </si>
  <si>
    <t>FUAM</t>
  </si>
  <si>
    <t>EXCELENZIA</t>
  </si>
  <si>
    <t>427</t>
  </si>
  <si>
    <t>IVA no/UNIVERS.EUROPEA DE MA</t>
  </si>
  <si>
    <t>541</t>
  </si>
  <si>
    <t>UNIVERSIDAD EUROPEA</t>
  </si>
  <si>
    <t>FMC02</t>
  </si>
  <si>
    <t>MADRID BUSINNESS A.N.</t>
  </si>
  <si>
    <t>1818</t>
  </si>
  <si>
    <t>1817</t>
  </si>
  <si>
    <t>1229</t>
  </si>
  <si>
    <t>71</t>
  </si>
  <si>
    <t>FACTORIA GESTION</t>
  </si>
  <si>
    <t>IVA no/NOEMI INIESTA AMO</t>
  </si>
  <si>
    <t>5</t>
  </si>
  <si>
    <t>NOEMI INIESTA</t>
  </si>
  <si>
    <t>IVA no/QI ENERGY ASSESSMENT</t>
  </si>
  <si>
    <t>16-38</t>
  </si>
  <si>
    <t>QI ENERGY ASSESSMENT</t>
  </si>
  <si>
    <t>1201</t>
  </si>
  <si>
    <t>1198</t>
  </si>
  <si>
    <t>1197</t>
  </si>
  <si>
    <t>1196</t>
  </si>
  <si>
    <t>1195</t>
  </si>
  <si>
    <t>1223</t>
  </si>
  <si>
    <t>1463</t>
  </si>
  <si>
    <t>U.POLITECNICA MADRID</t>
  </si>
  <si>
    <t>1883</t>
  </si>
  <si>
    <t>1464</t>
  </si>
  <si>
    <t xml:space="preserve"> 03/12/2016</t>
  </si>
  <si>
    <t>5059</t>
  </si>
  <si>
    <t xml:space="preserve"> 12/12/2016</t>
  </si>
  <si>
    <t>IVA no/UNED UNIV NACIONAL ED</t>
  </si>
  <si>
    <t>0004</t>
  </si>
  <si>
    <t>UNED</t>
  </si>
  <si>
    <t xml:space="preserve"> 14/12/2016</t>
  </si>
  <si>
    <t>2731</t>
  </si>
  <si>
    <t xml:space="preserve"> 15/12/2016</t>
  </si>
  <si>
    <t>1491</t>
  </si>
  <si>
    <t>0401</t>
  </si>
  <si>
    <t xml:space="preserve"> 16/12/2016</t>
  </si>
  <si>
    <t>7364</t>
  </si>
  <si>
    <t xml:space="preserve"> 20/12/2016</t>
  </si>
  <si>
    <t>0649</t>
  </si>
  <si>
    <t xml:space="preserve"> 22/12/2016</t>
  </si>
  <si>
    <t>0683</t>
  </si>
  <si>
    <t>137</t>
  </si>
  <si>
    <t>ADVISORING 3 SECTOR DIC.</t>
  </si>
  <si>
    <t>9448</t>
  </si>
  <si>
    <t>9449</t>
  </si>
  <si>
    <t>0439</t>
  </si>
  <si>
    <t>0438</t>
  </si>
  <si>
    <t>1290</t>
  </si>
  <si>
    <t>1291</t>
  </si>
  <si>
    <t>1289</t>
  </si>
  <si>
    <t>1612970</t>
  </si>
  <si>
    <t>2156</t>
  </si>
  <si>
    <t>2696</t>
  </si>
  <si>
    <t>FACTORIA GESTION DICIEMBRE</t>
  </si>
  <si>
    <t xml:space="preserve"> 08/02/2016</t>
  </si>
  <si>
    <t xml:space="preserve"> 09/02/2016</t>
  </si>
  <si>
    <t xml:space="preserve"> 14/03/2016</t>
  </si>
  <si>
    <t xml:space="preserve"> 19/04/2016</t>
  </si>
  <si>
    <t xml:space="preserve"> 21/04/2016</t>
  </si>
  <si>
    <t xml:space="preserve"> 26/04/2016</t>
  </si>
  <si>
    <t xml:space="preserve"> 28/04/2016</t>
  </si>
  <si>
    <t xml:space="preserve"> 18/05/2016</t>
  </si>
  <si>
    <t xml:space="preserve"> 19/05/2016</t>
  </si>
  <si>
    <t xml:space="preserve"> 20/05/2016</t>
  </si>
  <si>
    <t xml:space="preserve"> 20/07/2016</t>
  </si>
  <si>
    <t xml:space="preserve"> 22/07/2016</t>
  </si>
  <si>
    <t xml:space="preserve"> 31/07/2016</t>
  </si>
  <si>
    <t xml:space="preserve"> 03/08/2016</t>
  </si>
  <si>
    <t xml:space="preserve"> 08/08/2016</t>
  </si>
  <si>
    <t xml:space="preserve"> 09/08/2016</t>
  </si>
  <si>
    <t xml:space="preserve"> 06/09/2016</t>
  </si>
  <si>
    <t xml:space="preserve"> 07/09/2016</t>
  </si>
  <si>
    <t xml:space="preserve"> 06/10/2016</t>
  </si>
  <si>
    <t xml:space="preserve"> 13/12/2016</t>
  </si>
  <si>
    <t xml:space="preserve"> 23/12/2016</t>
  </si>
  <si>
    <t xml:space="preserve"> 30/12/2016</t>
  </si>
  <si>
    <t xml:space="preserve"> 20/01/2016</t>
  </si>
  <si>
    <t>0013</t>
  </si>
  <si>
    <t xml:space="preserve"> 29/01/2016</t>
  </si>
  <si>
    <t xml:space="preserve"> 04/04/2016</t>
  </si>
  <si>
    <t xml:space="preserve"> 30/05/2016</t>
  </si>
  <si>
    <t xml:space="preserve"> 30/07/2016</t>
  </si>
  <si>
    <t>7</t>
  </si>
  <si>
    <t>8</t>
  </si>
  <si>
    <t xml:space="preserve"> 13/09/2016</t>
  </si>
  <si>
    <t xml:space="preserve"> 14/10/2016</t>
  </si>
  <si>
    <t xml:space="preserve"> 30/10/2016</t>
  </si>
  <si>
    <t xml:space="preserve"> 19/12/2016</t>
  </si>
  <si>
    <t>TRANSPORTES</t>
  </si>
  <si>
    <t>IVA no/CONSORCIO R.TRANSPORT</t>
  </si>
  <si>
    <t>23583</t>
  </si>
  <si>
    <t>C.TRANSPORTES C.MADRID</t>
  </si>
  <si>
    <t>7968</t>
  </si>
  <si>
    <t>C.M.TRANSPORTES</t>
  </si>
  <si>
    <t>PRIMAS DE SEGUROS</t>
  </si>
  <si>
    <t>PAGO CARES SEGUROS</t>
  </si>
  <si>
    <t xml:space="preserve"> 25/04/2016</t>
  </si>
  <si>
    <t xml:space="preserve"> 09/05/2016</t>
  </si>
  <si>
    <t xml:space="preserve"> 04/07/2016</t>
  </si>
  <si>
    <t>PAGO BERKLEY SEGUROS</t>
  </si>
  <si>
    <t xml:space="preserve"> 26/07/2016</t>
  </si>
  <si>
    <t>PAGO WR BERKLEY SEGURO</t>
  </si>
  <si>
    <t>PAGO ARAG SEGUROS</t>
  </si>
  <si>
    <t xml:space="preserve"> 11/11/2016</t>
  </si>
  <si>
    <t>PAGO SEGUROS ARAG</t>
  </si>
  <si>
    <t>PAGO POLIZAS</t>
  </si>
  <si>
    <t xml:space="preserve"> 07/12/2016</t>
  </si>
  <si>
    <t>PAGO AIG EUROPE SEGUROS</t>
  </si>
  <si>
    <t>PAGO POLIZA</t>
  </si>
  <si>
    <t>SERVICIOS BANCARIOS Y SIMILARE</t>
  </si>
  <si>
    <t>COMISION</t>
  </si>
  <si>
    <t xml:space="preserve"> 04/01/2016</t>
  </si>
  <si>
    <t xml:space="preserve"> 10/02/2016</t>
  </si>
  <si>
    <t>DEVOLUCION COMISION</t>
  </si>
  <si>
    <t>RETROCESION COMISION</t>
  </si>
  <si>
    <t xml:space="preserve"> 21/12/2016</t>
  </si>
  <si>
    <t>GASTOS TRANSFERENCIA</t>
  </si>
  <si>
    <t>PUBLICIDAD, PROP.Y R.PUBLICAS</t>
  </si>
  <si>
    <t>IVA no/BASE 12 DISEÑO Y COMU</t>
  </si>
  <si>
    <t>BASE 12</t>
  </si>
  <si>
    <t>46</t>
  </si>
  <si>
    <t>BASE 12 17/02</t>
  </si>
  <si>
    <t>IVA no/UNION DE CULTURA Y GA</t>
  </si>
  <si>
    <t>205</t>
  </si>
  <si>
    <t>ATENEO 2015</t>
  </si>
  <si>
    <t>VISA REST.RINCON</t>
  </si>
  <si>
    <t>VISA REST.DULIBAN</t>
  </si>
  <si>
    <t>VISA REST.ATENEO</t>
  </si>
  <si>
    <t>49</t>
  </si>
  <si>
    <t>PAGO GASTOS FM</t>
  </si>
  <si>
    <t>59</t>
  </si>
  <si>
    <t>BASE 12 ABR.</t>
  </si>
  <si>
    <t>112</t>
  </si>
  <si>
    <t>ATENEO</t>
  </si>
  <si>
    <t xml:space="preserve"> 10/05/2016</t>
  </si>
  <si>
    <t>124</t>
  </si>
  <si>
    <t>135</t>
  </si>
  <si>
    <t>142</t>
  </si>
  <si>
    <t>IVA no/NANDA EVENTOS SL</t>
  </si>
  <si>
    <t>62</t>
  </si>
  <si>
    <t>NANDA EVENTOS</t>
  </si>
  <si>
    <t>161</t>
  </si>
  <si>
    <t>PAGO GASTOS F.MORAN</t>
  </si>
  <si>
    <t xml:space="preserve"> 29/06/2016</t>
  </si>
  <si>
    <t>181</t>
  </si>
  <si>
    <t xml:space="preserve"> 18/07/2016</t>
  </si>
  <si>
    <t>134</t>
  </si>
  <si>
    <t>143</t>
  </si>
  <si>
    <t>162</t>
  </si>
  <si>
    <t>182</t>
  </si>
  <si>
    <t>191</t>
  </si>
  <si>
    <t>207</t>
  </si>
  <si>
    <t xml:space="preserve"> 26/09/2016</t>
  </si>
  <si>
    <t>233</t>
  </si>
  <si>
    <t>234</t>
  </si>
  <si>
    <t xml:space="preserve"> 13/11/2016</t>
  </si>
  <si>
    <t>278</t>
  </si>
  <si>
    <t>280</t>
  </si>
  <si>
    <t>279</t>
  </si>
  <si>
    <t>315</t>
  </si>
  <si>
    <t>332</t>
  </si>
  <si>
    <t>GASTOS F.MORAN</t>
  </si>
  <si>
    <t>FERIAS Y CONGRESOS</t>
  </si>
  <si>
    <t>107</t>
  </si>
  <si>
    <t>GASTOS PUBLICIDAD PROYECTOS</t>
  </si>
  <si>
    <t>27</t>
  </si>
  <si>
    <t>IVA no/BLUEVISTA P.EMISION N</t>
  </si>
  <si>
    <t>FV16/75</t>
  </si>
  <si>
    <t>BLUEVISTA</t>
  </si>
  <si>
    <t>51</t>
  </si>
  <si>
    <t>BASE 12 22/12</t>
  </si>
  <si>
    <t>58</t>
  </si>
  <si>
    <t>70</t>
  </si>
  <si>
    <t>IVA no/MALVALANDA SL</t>
  </si>
  <si>
    <t>MALVALANDA</t>
  </si>
  <si>
    <t>156</t>
  </si>
  <si>
    <t>168</t>
  </si>
  <si>
    <t xml:space="preserve"> 23/06/2016</t>
  </si>
  <si>
    <t>IVA no/NUEVO BALMORAL II, S.</t>
  </si>
  <si>
    <t>259</t>
  </si>
  <si>
    <t>NUEVO BALMORALII</t>
  </si>
  <si>
    <t>171</t>
  </si>
  <si>
    <t>169</t>
  </si>
  <si>
    <t>177</t>
  </si>
  <si>
    <t>176</t>
  </si>
  <si>
    <t>MIT M+VISION GASTOS</t>
  </si>
  <si>
    <t>192</t>
  </si>
  <si>
    <t>198</t>
  </si>
  <si>
    <t>196</t>
  </si>
  <si>
    <t>229</t>
  </si>
  <si>
    <t>275</t>
  </si>
  <si>
    <t>273</t>
  </si>
  <si>
    <t>IVA no/MAMMA DE VENADITO, SL</t>
  </si>
  <si>
    <t>2062</t>
  </si>
  <si>
    <t>MAMMA DE VENADITO</t>
  </si>
  <si>
    <t>IVA no/ABBA PUBLIPEZ SL</t>
  </si>
  <si>
    <t>0701</t>
  </si>
  <si>
    <t>ABBA PUBLIPEZ</t>
  </si>
  <si>
    <t>IVA no/METRO DE MADRID S.A.</t>
  </si>
  <si>
    <t>0744</t>
  </si>
  <si>
    <t>METRO MADRID</t>
  </si>
  <si>
    <t>270</t>
  </si>
  <si>
    <t>634</t>
  </si>
  <si>
    <t>IVA no/INFOM KIT LPS SL</t>
  </si>
  <si>
    <t>0189</t>
  </si>
  <si>
    <t>INFOM KIT LPS</t>
  </si>
  <si>
    <t>711</t>
  </si>
  <si>
    <t>759</t>
  </si>
  <si>
    <t>IVA no/BOLETIN OFICIAL COMUN</t>
  </si>
  <si>
    <t>A3041</t>
  </si>
  <si>
    <t>BOE C.MADRID</t>
  </si>
  <si>
    <t>A3042</t>
  </si>
  <si>
    <t>A3043</t>
  </si>
  <si>
    <t>312</t>
  </si>
  <si>
    <t>IVA no/CUARTA LINEA, S.L.</t>
  </si>
  <si>
    <t>1980</t>
  </si>
  <si>
    <t>CUARTALINEA</t>
  </si>
  <si>
    <t>290</t>
  </si>
  <si>
    <t>317</t>
  </si>
  <si>
    <t>IVA no/RODRIGO Y ASOCIADOS C</t>
  </si>
  <si>
    <t>0205</t>
  </si>
  <si>
    <t>RODRIGO Y ASDOS.C.MEDIOS</t>
  </si>
  <si>
    <t>FV16/833</t>
  </si>
  <si>
    <t>31</t>
  </si>
  <si>
    <t>334</t>
  </si>
  <si>
    <t>344</t>
  </si>
  <si>
    <t>347</t>
  </si>
  <si>
    <t>AJUSTE AUDITOR 15</t>
  </si>
  <si>
    <t>AJUSTE15</t>
  </si>
  <si>
    <t>AJUSTE AUDITOR 17</t>
  </si>
  <si>
    <t>AJUSTE17</t>
  </si>
  <si>
    <t>SUMINISTRO ELÉCTRICO</t>
  </si>
  <si>
    <t>IVA no/GAS NATURAL COMERCIAL</t>
  </si>
  <si>
    <t>5893</t>
  </si>
  <si>
    <t>GAS NATURAL 31/01</t>
  </si>
  <si>
    <t>5336</t>
  </si>
  <si>
    <t>GAS NATURAL</t>
  </si>
  <si>
    <t>38128</t>
  </si>
  <si>
    <t>9217</t>
  </si>
  <si>
    <t>GAS NATURAL C.</t>
  </si>
  <si>
    <t>IVA no/IBERDROLA CLIENTES, S</t>
  </si>
  <si>
    <t>6309</t>
  </si>
  <si>
    <t>IBERDROLA CLIENTES</t>
  </si>
  <si>
    <t>6310</t>
  </si>
  <si>
    <t>6311</t>
  </si>
  <si>
    <t>6313</t>
  </si>
  <si>
    <t>6315</t>
  </si>
  <si>
    <t>6316</t>
  </si>
  <si>
    <t>8071</t>
  </si>
  <si>
    <t>7673</t>
  </si>
  <si>
    <t>8452</t>
  </si>
  <si>
    <t>IBERDROLA</t>
  </si>
  <si>
    <t>SUMINISTRO AGUA</t>
  </si>
  <si>
    <t xml:space="preserve"> 17/02/2016</t>
  </si>
  <si>
    <t>IVA no/CANAL DE ISABEL II GE</t>
  </si>
  <si>
    <t>9505</t>
  </si>
  <si>
    <t>CANAL ISABELII GESTION</t>
  </si>
  <si>
    <t>6791</t>
  </si>
  <si>
    <t>CANAL ISABEL II GESTION</t>
  </si>
  <si>
    <t xml:space="preserve"> 16/06/2016</t>
  </si>
  <si>
    <t>0877</t>
  </si>
  <si>
    <t>5292</t>
  </si>
  <si>
    <t xml:space="preserve"> 13/10/2016</t>
  </si>
  <si>
    <t>5484</t>
  </si>
  <si>
    <t>GASTOS COMUNICACIONES</t>
  </si>
  <si>
    <t>IVA no/TELEFONICA DE ESPAÑA</t>
  </si>
  <si>
    <t>8620</t>
  </si>
  <si>
    <t>TELEFONICA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</si>
  <si>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</si>
  <si>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</si>
  <si>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</si>
  <si>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</si>
  <si>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</si>
  <si>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</si>
  <si>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</si>
  <si>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</si>
  <si>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</si>
  <si>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</si>
  <si>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</si>
  <si>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</si>
  <si>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</si>
  <si>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</si>
  <si>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IVA no/JAZZ TELECOM S.A.</t>
  </si>
  <si>
    <t>3915</t>
  </si>
  <si>
    <t>JAZZTEL 23.01</t>
  </si>
  <si>
    <t>IVA no/TELEFONICA MOVILES ES</t>
  </si>
  <si>
    <t>437018</t>
  </si>
  <si>
    <t>TELEFONICA MOVILES FEB.</t>
  </si>
  <si>
    <t xml:space="preserve"> 19/02/2016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</si>
  <si>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</si>
  <si>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</si>
  <si>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</si>
  <si>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</si>
  <si>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</si>
  <si>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</si>
  <si>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</si>
  <si>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</si>
  <si>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</si>
  <si>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</si>
  <si>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</si>
  <si>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</si>
  <si>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</si>
  <si>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</si>
  <si>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</si>
  <si>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</si>
  <si>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</si>
  <si>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469858</t>
  </si>
  <si>
    <t>TELEFONICA MOVILES ENE.</t>
  </si>
  <si>
    <t xml:space="preserve"> 19/03/2016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</si>
  <si>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</si>
  <si>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</si>
  <si>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</si>
  <si>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</si>
  <si>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</si>
  <si>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</si>
  <si>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</si>
  <si>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</si>
  <si>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</si>
  <si>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</si>
  <si>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</si>
  <si>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</si>
  <si>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</si>
  <si>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</si>
  <si>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</si>
  <si>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</si>
  <si>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3095</t>
  </si>
  <si>
    <t>JAZZTEL</t>
  </si>
  <si>
    <t>IVA no/ORANGE ESPAGNE, S.A.U</t>
  </si>
  <si>
    <t>5973</t>
  </si>
  <si>
    <t>ORANGE</t>
  </si>
  <si>
    <t>0103</t>
  </si>
  <si>
    <t>TELEFONICA MOVILES</t>
  </si>
  <si>
    <t>0048</t>
  </si>
  <si>
    <t>0049</t>
  </si>
  <si>
    <t>0050</t>
  </si>
  <si>
    <t>0051</t>
  </si>
  <si>
    <t>0052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</si>
  <si>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</si>
  <si>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</si>
  <si>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</si>
  <si>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</si>
  <si>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</si>
  <si>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</si>
  <si>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</si>
  <si>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</si>
  <si>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</si>
  <si>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</si>
  <si>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</si>
  <si>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0006</t>
  </si>
  <si>
    <t>0315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</si>
  <si>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</si>
  <si>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</si>
  <si>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</si>
  <si>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</si>
  <si>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</si>
  <si>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</si>
  <si>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</si>
  <si>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</si>
  <si>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</si>
  <si>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</si>
  <si>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</si>
  <si>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</si>
  <si>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</si>
  <si>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</si>
  <si>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</si>
  <si>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</si>
  <si>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5278</t>
  </si>
  <si>
    <t>TELEFONICA MOVILES MARZO</t>
  </si>
  <si>
    <t>5357</t>
  </si>
  <si>
    <t xml:space="preserve"> 19/06/2016</t>
  </si>
  <si>
    <t>3760</t>
  </si>
  <si>
    <t>3761</t>
  </si>
  <si>
    <t>3762</t>
  </si>
  <si>
    <t>3763</t>
  </si>
  <si>
    <t>3764</t>
  </si>
  <si>
    <t>3765</t>
  </si>
  <si>
    <t>3759</t>
  </si>
  <si>
    <t>3758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</si>
  <si>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</si>
  <si>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</si>
  <si>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</si>
  <si>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</si>
  <si>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</si>
  <si>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</si>
  <si>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</si>
  <si>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</si>
  <si>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</si>
  <si>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IVA no/BUNTA BUSINESS SOLUTI</t>
  </si>
  <si>
    <t>022</t>
  </si>
  <si>
    <t>BUNTA BUSINESS</t>
  </si>
  <si>
    <t>1770</t>
  </si>
  <si>
    <t>2489</t>
  </si>
  <si>
    <t>2490</t>
  </si>
  <si>
    <t>2491</t>
  </si>
  <si>
    <t>2492</t>
  </si>
  <si>
    <t>2496</t>
  </si>
  <si>
    <t>2495</t>
  </si>
  <si>
    <t>2494</t>
  </si>
  <si>
    <t>2493</t>
  </si>
  <si>
    <t>2505</t>
  </si>
  <si>
    <t>2504</t>
  </si>
  <si>
    <t>2503</t>
  </si>
  <si>
    <t>2502</t>
  </si>
  <si>
    <t>2501</t>
  </si>
  <si>
    <t>2500</t>
  </si>
  <si>
    <t>2499</t>
  </si>
  <si>
    <t>2498</t>
  </si>
  <si>
    <t>2497</t>
  </si>
  <si>
    <t>2187</t>
  </si>
  <si>
    <t>JAZZTEL JUNIO</t>
  </si>
  <si>
    <t>2817</t>
  </si>
  <si>
    <t>JAZZTEL JULIO</t>
  </si>
  <si>
    <t>5780</t>
  </si>
  <si>
    <t xml:space="preserve"> 19/08/2016</t>
  </si>
  <si>
    <t>8726</t>
  </si>
  <si>
    <t>8727</t>
  </si>
  <si>
    <t>8728</t>
  </si>
  <si>
    <t>8729</t>
  </si>
  <si>
    <t>8730</t>
  </si>
  <si>
    <t>8725</t>
  </si>
  <si>
    <t>8724</t>
  </si>
  <si>
    <t>8723</t>
  </si>
  <si>
    <t>8722</t>
  </si>
  <si>
    <t>8721</t>
  </si>
  <si>
    <t>8720</t>
  </si>
  <si>
    <t>8719</t>
  </si>
  <si>
    <t>8718</t>
  </si>
  <si>
    <t>8717</t>
  </si>
  <si>
    <t>8716</t>
  </si>
  <si>
    <t>8715</t>
  </si>
  <si>
    <t>8714</t>
  </si>
  <si>
    <t>8713</t>
  </si>
  <si>
    <t xml:space="preserve"> 23/08/2016</t>
  </si>
  <si>
    <t>8965</t>
  </si>
  <si>
    <t>JAZZTEL AGOSTO</t>
  </si>
  <si>
    <t>7578</t>
  </si>
  <si>
    <t xml:space="preserve"> 19/09/2016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</si>
  <si>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</si>
  <si>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</si>
  <si>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</si>
  <si>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</si>
  <si>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</si>
  <si>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</si>
  <si>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</si>
  <si>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</si>
  <si>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</si>
  <si>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</si>
  <si>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</si>
  <si>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</si>
  <si>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</si>
  <si>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0005</t>
  </si>
  <si>
    <t>1612</t>
  </si>
  <si>
    <t xml:space="preserve"> 19/10/2016</t>
  </si>
  <si>
    <t>9726</t>
  </si>
  <si>
    <t>9727</t>
  </si>
  <si>
    <t>9728</t>
  </si>
  <si>
    <t>teLEFONICA</t>
  </si>
  <si>
    <t>9729</t>
  </si>
  <si>
    <t>9730</t>
  </si>
  <si>
    <t>9731</t>
  </si>
  <si>
    <t>9732</t>
  </si>
  <si>
    <t>9733</t>
  </si>
  <si>
    <t>9734</t>
  </si>
  <si>
    <t>9743</t>
  </si>
  <si>
    <t>9742</t>
  </si>
  <si>
    <t>9740</t>
  </si>
  <si>
    <t>9739</t>
  </si>
  <si>
    <t>9737</t>
  </si>
  <si>
    <t>9736</t>
  </si>
  <si>
    <t>9735</t>
  </si>
  <si>
    <t>6897</t>
  </si>
  <si>
    <t xml:space="preserve"> 19/11/2016</t>
  </si>
  <si>
    <t>2567</t>
  </si>
  <si>
    <t>2568</t>
  </si>
  <si>
    <t>2569</t>
  </si>
  <si>
    <t>2575</t>
  </si>
  <si>
    <t>2574</t>
  </si>
  <si>
    <t>2573</t>
  </si>
  <si>
    <t>2572</t>
  </si>
  <si>
    <t>2571</t>
  </si>
  <si>
    <t>2570</t>
  </si>
  <si>
    <t>2576</t>
  </si>
  <si>
    <t>2577</t>
  </si>
  <si>
    <t>2578</t>
  </si>
  <si>
    <t>2579</t>
  </si>
  <si>
    <t>2580</t>
  </si>
  <si>
    <t>2581</t>
  </si>
  <si>
    <t>2582</t>
  </si>
  <si>
    <t>2583</t>
  </si>
  <si>
    <t>3965</t>
  </si>
  <si>
    <t>7678</t>
  </si>
  <si>
    <t>6070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</si>
  <si>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</si>
  <si>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</si>
  <si>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</si>
  <si>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</si>
  <si>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</si>
  <si>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</si>
  <si>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</si>
  <si>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</si>
  <si>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</si>
  <si>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</si>
  <si>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</si>
  <si>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</si>
  <si>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</si>
  <si>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</si>
  <si>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</si>
  <si>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</si>
  <si>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GASTOS VARIOS</t>
  </si>
  <si>
    <t>CORREO LA CAIXA</t>
  </si>
  <si>
    <t xml:space="preserve"> 03/02/2016</t>
  </si>
  <si>
    <t>PAGO GASTOS GENERALES</t>
  </si>
  <si>
    <t>IVA no/ERGODESING SA</t>
  </si>
  <si>
    <t>ERGODESIGN</t>
  </si>
  <si>
    <t>IVA no/PLARESMA</t>
  </si>
  <si>
    <t>13630</t>
  </si>
  <si>
    <t>PLASREMA 09/02</t>
  </si>
  <si>
    <t xml:space="preserve"> 02/03/2016</t>
  </si>
  <si>
    <t>IVA no/ARAMARK SERVICIOS DE</t>
  </si>
  <si>
    <t>32016</t>
  </si>
  <si>
    <t>ARAMARK</t>
  </si>
  <si>
    <t xml:space="preserve"> 18/03/2016</t>
  </si>
  <si>
    <t>13753</t>
  </si>
  <si>
    <t>PLASREMA</t>
  </si>
  <si>
    <t>PAGO GASTOS J.ROJO</t>
  </si>
  <si>
    <t xml:space="preserve"> 29/03/2016</t>
  </si>
  <si>
    <t xml:space="preserve"> 30/03/2016</t>
  </si>
  <si>
    <t>COMPRA CABLE</t>
  </si>
  <si>
    <t>IVA no/TOLPAN PANADEROS SL</t>
  </si>
  <si>
    <t>TOLPAN</t>
  </si>
  <si>
    <t>0661</t>
  </si>
  <si>
    <t>REENVIO EXTRANJ LEO</t>
  </si>
  <si>
    <t>PAGO GASTOS JA CARRAL</t>
  </si>
  <si>
    <t>PAGO GASTOS F.M.</t>
  </si>
  <si>
    <t xml:space="preserve"> 28/09/2016</t>
  </si>
  <si>
    <t>IVA no/LIBRERIA GALERIA A.MA</t>
  </si>
  <si>
    <t>9546</t>
  </si>
  <si>
    <t>LIBRERIA G.A.MACHADO</t>
  </si>
  <si>
    <t>IVA no/EL CORTE INGLÉS, S.A.</t>
  </si>
  <si>
    <t>4747</t>
  </si>
  <si>
    <t>ECI</t>
  </si>
  <si>
    <t xml:space="preserve"> 29/09/2016</t>
  </si>
  <si>
    <t>PAGO COMPRA SELLOS</t>
  </si>
  <si>
    <t>PAGO CORREOS</t>
  </si>
  <si>
    <t>1313</t>
  </si>
  <si>
    <t>T.DIGITAL OFIMATICA</t>
  </si>
  <si>
    <t>IVA no/JAIME ROS FELIP</t>
  </si>
  <si>
    <t>D01</t>
  </si>
  <si>
    <t>JAIME ROS FELIP</t>
  </si>
  <si>
    <t>PAGO GASTOS A.BORT</t>
  </si>
  <si>
    <t>021</t>
  </si>
  <si>
    <t>CINCORAZONES</t>
  </si>
  <si>
    <t>IVA no/PLAS PRODUCCIONES SL</t>
  </si>
  <si>
    <t>075</t>
  </si>
  <si>
    <t>PLAS PRODUCCIONES</t>
  </si>
  <si>
    <t xml:space="preserve"> 02/12/2016</t>
  </si>
  <si>
    <t>PAGO BRICOMART</t>
  </si>
  <si>
    <t xml:space="preserve"> 05/12/2016</t>
  </si>
  <si>
    <t>PAGO FARMACIA</t>
  </si>
  <si>
    <t>GASTOS VIAJES</t>
  </si>
  <si>
    <t>IVA no/VIAJES JUCAR</t>
  </si>
  <si>
    <t>2876</t>
  </si>
  <si>
    <t>VJ TRAVEL</t>
  </si>
  <si>
    <t>2875</t>
  </si>
  <si>
    <t>2874</t>
  </si>
  <si>
    <t>0003</t>
  </si>
  <si>
    <t>51841</t>
  </si>
  <si>
    <t>2880</t>
  </si>
  <si>
    <t xml:space="preserve"> 08/01/2016</t>
  </si>
  <si>
    <t>2890</t>
  </si>
  <si>
    <t xml:space="preserve"> 11/01/2016</t>
  </si>
  <si>
    <t>2892</t>
  </si>
  <si>
    <t>51858</t>
  </si>
  <si>
    <t xml:space="preserve"> 12/01/2016</t>
  </si>
  <si>
    <t>51859</t>
  </si>
  <si>
    <t>IVA no/HOTEL REGINA SA</t>
  </si>
  <si>
    <t>570025</t>
  </si>
  <si>
    <t>HOTEL REGINA</t>
  </si>
  <si>
    <t xml:space="preserve"> 13/01/2016</t>
  </si>
  <si>
    <t>51864</t>
  </si>
  <si>
    <t>570126</t>
  </si>
  <si>
    <t xml:space="preserve"> 14/01/2016</t>
  </si>
  <si>
    <t>2909</t>
  </si>
  <si>
    <t>570292</t>
  </si>
  <si>
    <t>570391</t>
  </si>
  <si>
    <t>570447</t>
  </si>
  <si>
    <t>51870</t>
  </si>
  <si>
    <t>2912</t>
  </si>
  <si>
    <t>51875</t>
  </si>
  <si>
    <t>2924</t>
  </si>
  <si>
    <t>2921</t>
  </si>
  <si>
    <t>2919</t>
  </si>
  <si>
    <t>2922</t>
  </si>
  <si>
    <t>2925</t>
  </si>
  <si>
    <t>2923</t>
  </si>
  <si>
    <t>2918</t>
  </si>
  <si>
    <t>2920</t>
  </si>
  <si>
    <t>2935</t>
  </si>
  <si>
    <t>2931</t>
  </si>
  <si>
    <t>2933</t>
  </si>
  <si>
    <t>2928</t>
  </si>
  <si>
    <t>2943</t>
  </si>
  <si>
    <t>2930</t>
  </si>
  <si>
    <t>2936</t>
  </si>
  <si>
    <t>2940</t>
  </si>
  <si>
    <t>2939</t>
  </si>
  <si>
    <t>2941</t>
  </si>
  <si>
    <t>51878</t>
  </si>
  <si>
    <t>2927</t>
  </si>
  <si>
    <t>2929</t>
  </si>
  <si>
    <t>2932</t>
  </si>
  <si>
    <t xml:space="preserve"> 21/01/2016</t>
  </si>
  <si>
    <t>2945</t>
  </si>
  <si>
    <t>2946</t>
  </si>
  <si>
    <t>2944</t>
  </si>
  <si>
    <t>2951</t>
  </si>
  <si>
    <t>2953</t>
  </si>
  <si>
    <t>2952</t>
  </si>
  <si>
    <t>2954</t>
  </si>
  <si>
    <t>2958</t>
  </si>
  <si>
    <t>2956</t>
  </si>
  <si>
    <t>2961</t>
  </si>
  <si>
    <t>2963</t>
  </si>
  <si>
    <t>2965</t>
  </si>
  <si>
    <t xml:space="preserve"> 05/02/2016</t>
  </si>
  <si>
    <t>PAGO GASTOS SARA ALFONSO</t>
  </si>
  <si>
    <t>DEV.JESUS ROJO  VIAJE BRUSEL</t>
  </si>
  <si>
    <t>PAGO 16627.09 PESOS MX HOTEL</t>
  </si>
  <si>
    <t>3061</t>
  </si>
  <si>
    <t>3068</t>
  </si>
  <si>
    <t>3075</t>
  </si>
  <si>
    <t>3089</t>
  </si>
  <si>
    <t>0043</t>
  </si>
  <si>
    <t>51944</t>
  </si>
  <si>
    <t>3098</t>
  </si>
  <si>
    <t>3091</t>
  </si>
  <si>
    <t>3087</t>
  </si>
  <si>
    <t>VJ TRAVEL ABONO</t>
  </si>
  <si>
    <t>3088</t>
  </si>
  <si>
    <t>3086</t>
  </si>
  <si>
    <t>3090</t>
  </si>
  <si>
    <t>3113</t>
  </si>
  <si>
    <t>51978</t>
  </si>
  <si>
    <t>51986</t>
  </si>
  <si>
    <t>51992</t>
  </si>
  <si>
    <t>0047</t>
  </si>
  <si>
    <t>IVA no/VINCCI HOTELES, S.A.</t>
  </si>
  <si>
    <t>11602933</t>
  </si>
  <si>
    <t>VINCCI</t>
  </si>
  <si>
    <t>11602930</t>
  </si>
  <si>
    <t>11602931</t>
  </si>
  <si>
    <t>11601474</t>
  </si>
  <si>
    <t>11601475</t>
  </si>
  <si>
    <t>11602071</t>
  </si>
  <si>
    <t>570484</t>
  </si>
  <si>
    <t>570483</t>
  </si>
  <si>
    <t>570482</t>
  </si>
  <si>
    <t>570481</t>
  </si>
  <si>
    <t>570680</t>
  </si>
  <si>
    <t>571063</t>
  </si>
  <si>
    <t>571064</t>
  </si>
  <si>
    <t>571065</t>
  </si>
  <si>
    <t>571066</t>
  </si>
  <si>
    <t>571069</t>
  </si>
  <si>
    <t>571071</t>
  </si>
  <si>
    <t>571595</t>
  </si>
  <si>
    <t>571715</t>
  </si>
  <si>
    <t>571716</t>
  </si>
  <si>
    <t>571717</t>
  </si>
  <si>
    <t>571718</t>
  </si>
  <si>
    <t>571719</t>
  </si>
  <si>
    <t>571720</t>
  </si>
  <si>
    <t>571721</t>
  </si>
  <si>
    <t>3063</t>
  </si>
  <si>
    <t>VJ TRAVEL 16/02</t>
  </si>
  <si>
    <t>573252</t>
  </si>
  <si>
    <t>HOTEL REGINA 13/02</t>
  </si>
  <si>
    <t>573444</t>
  </si>
  <si>
    <t>HOTEL REGINA 15/02</t>
  </si>
  <si>
    <t>573519</t>
  </si>
  <si>
    <t>HOTEL REGINA 16/02</t>
  </si>
  <si>
    <t>573612</t>
  </si>
  <si>
    <t>HOTEL REGINA 17/02</t>
  </si>
  <si>
    <t>573848</t>
  </si>
  <si>
    <t>HOTEL REGINA 20/02</t>
  </si>
  <si>
    <t>574334</t>
  </si>
  <si>
    <t>HOTEL REGINA 26/02</t>
  </si>
  <si>
    <t>574335</t>
  </si>
  <si>
    <t>574626</t>
  </si>
  <si>
    <t>HOTEL REGINA 29/02</t>
  </si>
  <si>
    <t>572792</t>
  </si>
  <si>
    <t>HOTEL REGINA 08/02</t>
  </si>
  <si>
    <t>572839</t>
  </si>
  <si>
    <t>HOTEL REGINA 09/02</t>
  </si>
  <si>
    <t>572937</t>
  </si>
  <si>
    <t>HOTEL REGINA 10/02</t>
  </si>
  <si>
    <t>572938</t>
  </si>
  <si>
    <t>572956</t>
  </si>
  <si>
    <t>572962</t>
  </si>
  <si>
    <t>573057</t>
  </si>
  <si>
    <t>HOTEL REGINA 11/02</t>
  </si>
  <si>
    <t>573068</t>
  </si>
  <si>
    <t>573129</t>
  </si>
  <si>
    <t>HOTEL REGINA 12/02</t>
  </si>
  <si>
    <t>573131</t>
  </si>
  <si>
    <t>572209</t>
  </si>
  <si>
    <t>HOTEL REGINA 02/02</t>
  </si>
  <si>
    <t>572210</t>
  </si>
  <si>
    <t>572211</t>
  </si>
  <si>
    <t>572291</t>
  </si>
  <si>
    <t>HOTEL REGINA 03/02</t>
  </si>
  <si>
    <t>572476</t>
  </si>
  <si>
    <t>HOTEL REGINA 05/02</t>
  </si>
  <si>
    <t>572477</t>
  </si>
  <si>
    <t>572478</t>
  </si>
  <si>
    <t>572479</t>
  </si>
  <si>
    <t>572480</t>
  </si>
  <si>
    <t>572761</t>
  </si>
  <si>
    <t>11604224</t>
  </si>
  <si>
    <t>VINCCI 23/02</t>
  </si>
  <si>
    <t>51994</t>
  </si>
  <si>
    <t>3121</t>
  </si>
  <si>
    <t>3126</t>
  </si>
  <si>
    <t>51950</t>
  </si>
  <si>
    <t>51967</t>
  </si>
  <si>
    <t>51954</t>
  </si>
  <si>
    <t>51948</t>
  </si>
  <si>
    <t>51982</t>
  </si>
  <si>
    <t>3092</t>
  </si>
  <si>
    <t>3111</t>
  </si>
  <si>
    <t>3096</t>
  </si>
  <si>
    <t>3112</t>
  </si>
  <si>
    <t>51979</t>
  </si>
  <si>
    <t>3110</t>
  </si>
  <si>
    <t>51972</t>
  </si>
  <si>
    <t>3107</t>
  </si>
  <si>
    <t>3104</t>
  </si>
  <si>
    <t>3105</t>
  </si>
  <si>
    <t>3097</t>
  </si>
  <si>
    <t>3106</t>
  </si>
  <si>
    <t>3094</t>
  </si>
  <si>
    <t>0044</t>
  </si>
  <si>
    <t>51973</t>
  </si>
  <si>
    <t>2990</t>
  </si>
  <si>
    <t>vj TRAVEL</t>
  </si>
  <si>
    <t>3012</t>
  </si>
  <si>
    <t>3011</t>
  </si>
  <si>
    <t>3005</t>
  </si>
  <si>
    <t>3006</t>
  </si>
  <si>
    <t>3004</t>
  </si>
  <si>
    <t>3018</t>
  </si>
  <si>
    <t>3017</t>
  </si>
  <si>
    <t>51889</t>
  </si>
  <si>
    <t>51895</t>
  </si>
  <si>
    <t>2974</t>
  </si>
  <si>
    <t>2973</t>
  </si>
  <si>
    <t>2970</t>
  </si>
  <si>
    <t>2968</t>
  </si>
  <si>
    <t>2969</t>
  </si>
  <si>
    <t>2962</t>
  </si>
  <si>
    <t>2980</t>
  </si>
  <si>
    <t>51901</t>
  </si>
  <si>
    <t>2998</t>
  </si>
  <si>
    <t>2984</t>
  </si>
  <si>
    <t>2976</t>
  </si>
  <si>
    <t>3023</t>
  </si>
  <si>
    <t>3025</t>
  </si>
  <si>
    <t>3026</t>
  </si>
  <si>
    <t>3027</t>
  </si>
  <si>
    <t>3028</t>
  </si>
  <si>
    <t>3029</t>
  </si>
  <si>
    <t>3030</t>
  </si>
  <si>
    <t>3031</t>
  </si>
  <si>
    <t>3036</t>
  </si>
  <si>
    <t>3038</t>
  </si>
  <si>
    <t>3040</t>
  </si>
  <si>
    <t>3041</t>
  </si>
  <si>
    <t>3042</t>
  </si>
  <si>
    <t>3045</t>
  </si>
  <si>
    <t>3046</t>
  </si>
  <si>
    <t>3047</t>
  </si>
  <si>
    <t>3074</t>
  </si>
  <si>
    <t>3052</t>
  </si>
  <si>
    <t>3057</t>
  </si>
  <si>
    <t>3058</t>
  </si>
  <si>
    <t>3064</t>
  </si>
  <si>
    <t>51936</t>
  </si>
  <si>
    <t>51945</t>
  </si>
  <si>
    <t xml:space="preserve"> 08/03/2016</t>
  </si>
  <si>
    <t>VINCI</t>
  </si>
  <si>
    <t xml:space="preserve"> 17/03/2016</t>
  </si>
  <si>
    <t>3191</t>
  </si>
  <si>
    <t>PAGO A.BORT</t>
  </si>
  <si>
    <t>PAGO GASTOS C.ROMERO</t>
  </si>
  <si>
    <t>11604529</t>
  </si>
  <si>
    <t>11604530</t>
  </si>
  <si>
    <t>11604531</t>
  </si>
  <si>
    <t>11604320</t>
  </si>
  <si>
    <t>11604871</t>
  </si>
  <si>
    <t>3197</t>
  </si>
  <si>
    <t>3179</t>
  </si>
  <si>
    <t>3193</t>
  </si>
  <si>
    <t>3219</t>
  </si>
  <si>
    <t>3217</t>
  </si>
  <si>
    <t>3118</t>
  </si>
  <si>
    <t>3120</t>
  </si>
  <si>
    <t>3122</t>
  </si>
  <si>
    <t>3123</t>
  </si>
  <si>
    <t>3124</t>
  </si>
  <si>
    <t>3135</t>
  </si>
  <si>
    <t>3139</t>
  </si>
  <si>
    <t>3137</t>
  </si>
  <si>
    <t>3145</t>
  </si>
  <si>
    <t>3192</t>
  </si>
  <si>
    <t>51996</t>
  </si>
  <si>
    <t>51997</t>
  </si>
  <si>
    <t>3196</t>
  </si>
  <si>
    <t>3149</t>
  </si>
  <si>
    <t>3151</t>
  </si>
  <si>
    <t>3194</t>
  </si>
  <si>
    <t>3189</t>
  </si>
  <si>
    <t>2997</t>
  </si>
  <si>
    <t>VJ TRAVEL 03/02</t>
  </si>
  <si>
    <t>3062</t>
  </si>
  <si>
    <t>2993</t>
  </si>
  <si>
    <t>VJ TRAVEL 02/02</t>
  </si>
  <si>
    <t>2977</t>
  </si>
  <si>
    <t>VJ TRAVEL 29/01</t>
  </si>
  <si>
    <t>3008</t>
  </si>
  <si>
    <t>VJ TRAVEL 05/02</t>
  </si>
  <si>
    <t>3007</t>
  </si>
  <si>
    <t>2992</t>
  </si>
  <si>
    <t>2985</t>
  </si>
  <si>
    <t>VJ TRAVEL 01/02</t>
  </si>
  <si>
    <t>3010</t>
  </si>
  <si>
    <t>VJ TRAVEL 08/02</t>
  </si>
  <si>
    <t>2975</t>
  </si>
  <si>
    <t>2978</t>
  </si>
  <si>
    <t>2971</t>
  </si>
  <si>
    <t>3119</t>
  </si>
  <si>
    <t>51993</t>
  </si>
  <si>
    <t>3079</t>
  </si>
  <si>
    <t>3080</t>
  </si>
  <si>
    <t>51965</t>
  </si>
  <si>
    <t>51966</t>
  </si>
  <si>
    <t>3136</t>
  </si>
  <si>
    <t>51900</t>
  </si>
  <si>
    <t>3170</t>
  </si>
  <si>
    <t>3169</t>
  </si>
  <si>
    <t>3168</t>
  </si>
  <si>
    <t>3171</t>
  </si>
  <si>
    <t>52025</t>
  </si>
  <si>
    <t>3166</t>
  </si>
  <si>
    <t>3181</t>
  </si>
  <si>
    <t>52027</t>
  </si>
  <si>
    <t>3172</t>
  </si>
  <si>
    <t>52006</t>
  </si>
  <si>
    <t>3198</t>
  </si>
  <si>
    <t>3190</t>
  </si>
  <si>
    <t>52026</t>
  </si>
  <si>
    <t>VJ TRAVEL 52026</t>
  </si>
  <si>
    <t>3178</t>
  </si>
  <si>
    <t>3163</t>
  </si>
  <si>
    <t>3183</t>
  </si>
  <si>
    <t>52032</t>
  </si>
  <si>
    <t>VISA PAGO ALTAIR TRAVEL</t>
  </si>
  <si>
    <t>576236</t>
  </si>
  <si>
    <t>577613</t>
  </si>
  <si>
    <t>577614</t>
  </si>
  <si>
    <t>577615</t>
  </si>
  <si>
    <t>577829</t>
  </si>
  <si>
    <t>3220</t>
  </si>
  <si>
    <t>3255</t>
  </si>
  <si>
    <t>52045</t>
  </si>
  <si>
    <t>3215</t>
  </si>
  <si>
    <t>3213</t>
  </si>
  <si>
    <t>52063</t>
  </si>
  <si>
    <t>3251</t>
  </si>
  <si>
    <t>3229</t>
  </si>
  <si>
    <t>3225</t>
  </si>
  <si>
    <t>52051</t>
  </si>
  <si>
    <t>3206</t>
  </si>
  <si>
    <t>3218</t>
  </si>
  <si>
    <t>11604895</t>
  </si>
  <si>
    <t>11604828</t>
  </si>
  <si>
    <t>11604630</t>
  </si>
  <si>
    <t>11604629</t>
  </si>
  <si>
    <t>574713</t>
  </si>
  <si>
    <t>574893</t>
  </si>
  <si>
    <t>574983</t>
  </si>
  <si>
    <t>575536</t>
  </si>
  <si>
    <t>575538</t>
  </si>
  <si>
    <t>575754</t>
  </si>
  <si>
    <t>576137</t>
  </si>
  <si>
    <t>576138</t>
  </si>
  <si>
    <t>576139</t>
  </si>
  <si>
    <t>576140</t>
  </si>
  <si>
    <t>3162</t>
  </si>
  <si>
    <t>3214</t>
  </si>
  <si>
    <t>3236</t>
  </si>
  <si>
    <t>3249</t>
  </si>
  <si>
    <t>3247</t>
  </si>
  <si>
    <t>3248</t>
  </si>
  <si>
    <t>3252</t>
  </si>
  <si>
    <t>3253</t>
  </si>
  <si>
    <t>3254</t>
  </si>
  <si>
    <t>3250</t>
  </si>
  <si>
    <t>3262</t>
  </si>
  <si>
    <t>3261</t>
  </si>
  <si>
    <t>11607771</t>
  </si>
  <si>
    <t>3268</t>
  </si>
  <si>
    <t>3276</t>
  </si>
  <si>
    <t>3269</t>
  </si>
  <si>
    <t>3273</t>
  </si>
  <si>
    <t>3267</t>
  </si>
  <si>
    <t>3272</t>
  </si>
  <si>
    <t>52082</t>
  </si>
  <si>
    <t>3271</t>
  </si>
  <si>
    <t>3283</t>
  </si>
  <si>
    <t>52090</t>
  </si>
  <si>
    <t>3288</t>
  </si>
  <si>
    <t>3287</t>
  </si>
  <si>
    <t>3282</t>
  </si>
  <si>
    <t>3281</t>
  </si>
  <si>
    <t>3280</t>
  </si>
  <si>
    <t>PAGO GASTOS SA OFICINA</t>
  </si>
  <si>
    <t>PAGO GASTOS SA EU MEX INNOVA</t>
  </si>
  <si>
    <t>PAGO GASTOS JR</t>
  </si>
  <si>
    <t>PAGO GASTOS VA</t>
  </si>
  <si>
    <t>PAGO GASTOS RC</t>
  </si>
  <si>
    <t>INGRESO A.ALVAREZ MENOS RENF</t>
  </si>
  <si>
    <t xml:space="preserve"> 07/04/2016</t>
  </si>
  <si>
    <t>41082</t>
  </si>
  <si>
    <t>3289</t>
  </si>
  <si>
    <t xml:space="preserve"> 11/04/2016</t>
  </si>
  <si>
    <t>3299</t>
  </si>
  <si>
    <t>3303</t>
  </si>
  <si>
    <t>3300</t>
  </si>
  <si>
    <t>3298</t>
  </si>
  <si>
    <t>3302</t>
  </si>
  <si>
    <t>3301</t>
  </si>
  <si>
    <t>3304</t>
  </si>
  <si>
    <t>3314</t>
  </si>
  <si>
    <t>3309</t>
  </si>
  <si>
    <t>3315</t>
  </si>
  <si>
    <t>3319</t>
  </si>
  <si>
    <t>DEV.FM GASTO VIAJE ALTAIR TR</t>
  </si>
  <si>
    <t>3331</t>
  </si>
  <si>
    <t>52105</t>
  </si>
  <si>
    <t>3332</t>
  </si>
  <si>
    <t>3328</t>
  </si>
  <si>
    <t>3329</t>
  </si>
  <si>
    <t>3326</t>
  </si>
  <si>
    <t xml:space="preserve"> 18/04/2016</t>
  </si>
  <si>
    <t>3345</t>
  </si>
  <si>
    <t>3344</t>
  </si>
  <si>
    <t>3343</t>
  </si>
  <si>
    <t>3348</t>
  </si>
  <si>
    <t>3342</t>
  </si>
  <si>
    <t xml:space="preserve"> 22/04/2016</t>
  </si>
  <si>
    <t>3369</t>
  </si>
  <si>
    <t>3370</t>
  </si>
  <si>
    <t>3393</t>
  </si>
  <si>
    <t>3395</t>
  </si>
  <si>
    <t>VJ TRAVEL REG.FRA.261/2015</t>
  </si>
  <si>
    <t>3377</t>
  </si>
  <si>
    <t>52145</t>
  </si>
  <si>
    <t>52143</t>
  </si>
  <si>
    <t>52146</t>
  </si>
  <si>
    <t>3376</t>
  </si>
  <si>
    <t>52153</t>
  </si>
  <si>
    <t>3402</t>
  </si>
  <si>
    <t>580450</t>
  </si>
  <si>
    <t>580451</t>
  </si>
  <si>
    <t>3333</t>
  </si>
  <si>
    <t>3352</t>
  </si>
  <si>
    <t>3383</t>
  </si>
  <si>
    <t>3360</t>
  </si>
  <si>
    <t>3382</t>
  </si>
  <si>
    <t>3270</t>
  </si>
  <si>
    <t>52133</t>
  </si>
  <si>
    <t>52132</t>
  </si>
  <si>
    <t>86</t>
  </si>
  <si>
    <t>52065</t>
  </si>
  <si>
    <t>3286</t>
  </si>
  <si>
    <t>578225</t>
  </si>
  <si>
    <t>578312</t>
  </si>
  <si>
    <t>579116</t>
  </si>
  <si>
    <t>579216</t>
  </si>
  <si>
    <t>579217</t>
  </si>
  <si>
    <t>579326</t>
  </si>
  <si>
    <t>579327</t>
  </si>
  <si>
    <t>579622</t>
  </si>
  <si>
    <t>HOTEL REGINA ABR.</t>
  </si>
  <si>
    <t>579986</t>
  </si>
  <si>
    <t>579987</t>
  </si>
  <si>
    <t>580569</t>
  </si>
  <si>
    <t>580672</t>
  </si>
  <si>
    <t>52126</t>
  </si>
  <si>
    <t>VJ TRAVEL ABRIL</t>
  </si>
  <si>
    <t>3380</t>
  </si>
  <si>
    <t>3384</t>
  </si>
  <si>
    <t>3396</t>
  </si>
  <si>
    <t>52150</t>
  </si>
  <si>
    <t>3397</t>
  </si>
  <si>
    <t>3398</t>
  </si>
  <si>
    <t>3401</t>
  </si>
  <si>
    <t>3408</t>
  </si>
  <si>
    <t>52156</t>
  </si>
  <si>
    <t>3413</t>
  </si>
  <si>
    <t>3415</t>
  </si>
  <si>
    <t>3418</t>
  </si>
  <si>
    <t>3411</t>
  </si>
  <si>
    <t>3419</t>
  </si>
  <si>
    <t>52162</t>
  </si>
  <si>
    <t>3425</t>
  </si>
  <si>
    <t>3426</t>
  </si>
  <si>
    <t xml:space="preserve"> 03/05/2016</t>
  </si>
  <si>
    <t>3433</t>
  </si>
  <si>
    <t>3432</t>
  </si>
  <si>
    <t>3430</t>
  </si>
  <si>
    <t>3431</t>
  </si>
  <si>
    <t>3441</t>
  </si>
  <si>
    <t>3446</t>
  </si>
  <si>
    <t>3445</t>
  </si>
  <si>
    <t>3447</t>
  </si>
  <si>
    <t>3470</t>
  </si>
  <si>
    <t>3472</t>
  </si>
  <si>
    <t>3469</t>
  </si>
  <si>
    <t>3468</t>
  </si>
  <si>
    <t>3471</t>
  </si>
  <si>
    <t>52189</t>
  </si>
  <si>
    <t>52187</t>
  </si>
  <si>
    <t>3488</t>
  </si>
  <si>
    <t>3485</t>
  </si>
  <si>
    <t>52190</t>
  </si>
  <si>
    <t>3483</t>
  </si>
  <si>
    <t>3479</t>
  </si>
  <si>
    <t>3482</t>
  </si>
  <si>
    <t>3486</t>
  </si>
  <si>
    <t>3487</t>
  </si>
  <si>
    <t>3475</t>
  </si>
  <si>
    <t>3478</t>
  </si>
  <si>
    <t>3480</t>
  </si>
  <si>
    <t>3494</t>
  </si>
  <si>
    <t>3492</t>
  </si>
  <si>
    <t>52198</t>
  </si>
  <si>
    <t xml:space="preserve"> 12/05/2016</t>
  </si>
  <si>
    <t>52199</t>
  </si>
  <si>
    <t>3498</t>
  </si>
  <si>
    <t xml:space="preserve"> 13/05/2016</t>
  </si>
  <si>
    <t>3501</t>
  </si>
  <si>
    <t>3502</t>
  </si>
  <si>
    <t>3503</t>
  </si>
  <si>
    <t>3509</t>
  </si>
  <si>
    <t>3519</t>
  </si>
  <si>
    <t>3518</t>
  </si>
  <si>
    <t>3517</t>
  </si>
  <si>
    <t>3520</t>
  </si>
  <si>
    <t>3516</t>
  </si>
  <si>
    <t>3537</t>
  </si>
  <si>
    <t>582959</t>
  </si>
  <si>
    <t>582958</t>
  </si>
  <si>
    <t>3572</t>
  </si>
  <si>
    <t>581540</t>
  </si>
  <si>
    <t>3575</t>
  </si>
  <si>
    <t>VJ TRAVEL 26/05</t>
  </si>
  <si>
    <t>3576</t>
  </si>
  <si>
    <t>3574</t>
  </si>
  <si>
    <t>3556</t>
  </si>
  <si>
    <t>VJ TRAVEL 24/05</t>
  </si>
  <si>
    <t>3540</t>
  </si>
  <si>
    <t>3539</t>
  </si>
  <si>
    <t>3538</t>
  </si>
  <si>
    <t>3534</t>
  </si>
  <si>
    <t>3542</t>
  </si>
  <si>
    <t>3581</t>
  </si>
  <si>
    <t>3573</t>
  </si>
  <si>
    <t>3548</t>
  </si>
  <si>
    <t>52249</t>
  </si>
  <si>
    <t>52254</t>
  </si>
  <si>
    <t>3588</t>
  </si>
  <si>
    <t>52219</t>
  </si>
  <si>
    <t>3565</t>
  </si>
  <si>
    <t>52261</t>
  </si>
  <si>
    <t>52278</t>
  </si>
  <si>
    <t>52282</t>
  </si>
  <si>
    <t>3634</t>
  </si>
  <si>
    <t>3600</t>
  </si>
  <si>
    <t>3564</t>
  </si>
  <si>
    <t>52258</t>
  </si>
  <si>
    <t>3629</t>
  </si>
  <si>
    <t>3622</t>
  </si>
  <si>
    <t>3623</t>
  </si>
  <si>
    <t>3615</t>
  </si>
  <si>
    <t>3616</t>
  </si>
  <si>
    <t>3612</t>
  </si>
  <si>
    <t>3608</t>
  </si>
  <si>
    <t>3607</t>
  </si>
  <si>
    <t>3620</t>
  </si>
  <si>
    <t>3672</t>
  </si>
  <si>
    <t>52312</t>
  </si>
  <si>
    <t>3675</t>
  </si>
  <si>
    <t>144</t>
  </si>
  <si>
    <t>3742</t>
  </si>
  <si>
    <t>3698</t>
  </si>
  <si>
    <t>3751</t>
  </si>
  <si>
    <t>3752</t>
  </si>
  <si>
    <t>3700</t>
  </si>
  <si>
    <t>3722</t>
  </si>
  <si>
    <t>3723</t>
  </si>
  <si>
    <t>3749</t>
  </si>
  <si>
    <t>3743</t>
  </si>
  <si>
    <t>3748</t>
  </si>
  <si>
    <t>3649</t>
  </si>
  <si>
    <t>3659</t>
  </si>
  <si>
    <t>3679</t>
  </si>
  <si>
    <t>3653</t>
  </si>
  <si>
    <t>3656</t>
  </si>
  <si>
    <t>3657</t>
  </si>
  <si>
    <t>3635</t>
  </si>
  <si>
    <t>3652</t>
  </si>
  <si>
    <t>3721</t>
  </si>
  <si>
    <t>3720</t>
  </si>
  <si>
    <t>3690</t>
  </si>
  <si>
    <t>3689</t>
  </si>
  <si>
    <t>3668</t>
  </si>
  <si>
    <t>3660</t>
  </si>
  <si>
    <t>3695</t>
  </si>
  <si>
    <t>52317</t>
  </si>
  <si>
    <t>3687</t>
  </si>
  <si>
    <t>3658</t>
  </si>
  <si>
    <t>3583</t>
  </si>
  <si>
    <t>3674</t>
  </si>
  <si>
    <t>3696</t>
  </si>
  <si>
    <t>3647</t>
  </si>
  <si>
    <t>3706</t>
  </si>
  <si>
    <t>3709</t>
  </si>
  <si>
    <t>3638</t>
  </si>
  <si>
    <t>3717</t>
  </si>
  <si>
    <t>3632</t>
  </si>
  <si>
    <t>3662</t>
  </si>
  <si>
    <t>3712</t>
  </si>
  <si>
    <t>3703</t>
  </si>
  <si>
    <t>3654</t>
  </si>
  <si>
    <t>3734</t>
  </si>
  <si>
    <t>3733</t>
  </si>
  <si>
    <t>3636</t>
  </si>
  <si>
    <t>3593</t>
  </si>
  <si>
    <t>52243</t>
  </si>
  <si>
    <t>3648</t>
  </si>
  <si>
    <t>3667</t>
  </si>
  <si>
    <t>3708</t>
  </si>
  <si>
    <t>3707</t>
  </si>
  <si>
    <t>3631</t>
  </si>
  <si>
    <t>3601</t>
  </si>
  <si>
    <t>3582</t>
  </si>
  <si>
    <t>52289</t>
  </si>
  <si>
    <t>3639</t>
  </si>
  <si>
    <t>3719</t>
  </si>
  <si>
    <t>3528</t>
  </si>
  <si>
    <t>3595</t>
  </si>
  <si>
    <t>585755</t>
  </si>
  <si>
    <t>585758</t>
  </si>
  <si>
    <t>584350</t>
  </si>
  <si>
    <t>584793</t>
  </si>
  <si>
    <t>585039</t>
  </si>
  <si>
    <t>585040</t>
  </si>
  <si>
    <t>585041</t>
  </si>
  <si>
    <t>585146</t>
  </si>
  <si>
    <t>585187</t>
  </si>
  <si>
    <t>585621</t>
  </si>
  <si>
    <t>585622</t>
  </si>
  <si>
    <t>585754</t>
  </si>
  <si>
    <t>4373</t>
  </si>
  <si>
    <t>HOTEL VINCCI</t>
  </si>
  <si>
    <t>4196</t>
  </si>
  <si>
    <t>PAGO VJ TRAVEL-DIF.FRAS.</t>
  </si>
  <si>
    <t>3838</t>
  </si>
  <si>
    <t>3839</t>
  </si>
  <si>
    <t>PAGO GASTOS S.ALFONSO</t>
  </si>
  <si>
    <t>PAGO GASTOS CELIA GARCIA</t>
  </si>
  <si>
    <t xml:space="preserve"> 28/07/2016</t>
  </si>
  <si>
    <t>PAGO PARCIAL GASTOS S.BERROC</t>
  </si>
  <si>
    <t>PAGO GASTO LM NAVAS</t>
  </si>
  <si>
    <t>PAGO GASTOS A.P.</t>
  </si>
  <si>
    <t>PAGO GASTOS AL DEL VAL</t>
  </si>
  <si>
    <t>VJ TRAVEL-3527-3526-3491-348</t>
  </si>
  <si>
    <t>3814</t>
  </si>
  <si>
    <t>3845</t>
  </si>
  <si>
    <t>3848</t>
  </si>
  <si>
    <t>3849</t>
  </si>
  <si>
    <t>52309</t>
  </si>
  <si>
    <t>3670</t>
  </si>
  <si>
    <t>3801</t>
  </si>
  <si>
    <t>3841</t>
  </si>
  <si>
    <t>3796</t>
  </si>
  <si>
    <t>52329</t>
  </si>
  <si>
    <t>3725</t>
  </si>
  <si>
    <t>3715</t>
  </si>
  <si>
    <t>52341</t>
  </si>
  <si>
    <t>3788</t>
  </si>
  <si>
    <t>3787</t>
  </si>
  <si>
    <t>52135</t>
  </si>
  <si>
    <t>52136</t>
  </si>
  <si>
    <t>52166</t>
  </si>
  <si>
    <t>3806</t>
  </si>
  <si>
    <t>586675</t>
  </si>
  <si>
    <t>586676</t>
  </si>
  <si>
    <t>586677</t>
  </si>
  <si>
    <t>586770</t>
  </si>
  <si>
    <t>586771</t>
  </si>
  <si>
    <t>586884</t>
  </si>
  <si>
    <t>587209</t>
  </si>
  <si>
    <t>587210</t>
  </si>
  <si>
    <t>587211</t>
  </si>
  <si>
    <t>587212</t>
  </si>
  <si>
    <t>11616502</t>
  </si>
  <si>
    <t>VINCCI HOTEL</t>
  </si>
  <si>
    <t>11616501</t>
  </si>
  <si>
    <t>11616503</t>
  </si>
  <si>
    <t>0149</t>
  </si>
  <si>
    <t>PAGO GASTOS LM N</t>
  </si>
  <si>
    <t>PAGO GASTOS AM R</t>
  </si>
  <si>
    <t>PAGO GASTOS J.C.</t>
  </si>
  <si>
    <t>PAGO GASTOS M.L.</t>
  </si>
  <si>
    <t>PAGO GASTOS M.M.</t>
  </si>
  <si>
    <t>PAGO GASTOS N.G.</t>
  </si>
  <si>
    <t>PAGO GASTOS J.S.</t>
  </si>
  <si>
    <t>PAGO GASTOS A.M.</t>
  </si>
  <si>
    <t>PAGO GASTOS L.V</t>
  </si>
  <si>
    <t>PAGO GASTOS K.H</t>
  </si>
  <si>
    <t>PAGO GASTOS JM S.</t>
  </si>
  <si>
    <t>PAGO GASTOS E.S.</t>
  </si>
  <si>
    <t>PAGO GASTOS JJ G.</t>
  </si>
  <si>
    <t>PAGO GASTOS M.S.</t>
  </si>
  <si>
    <t>PAGO GASTOS S.B.</t>
  </si>
  <si>
    <t>PAGO GASTOS JD P</t>
  </si>
  <si>
    <t>PAGO GASTOS S.H.</t>
  </si>
  <si>
    <t>PAGO GASTOS B.B</t>
  </si>
  <si>
    <t>PAGO GASTOS M.R.</t>
  </si>
  <si>
    <t>PAGO GASTOS H.L.</t>
  </si>
  <si>
    <t>PAGO GASTOS R.C.</t>
  </si>
  <si>
    <t>PAGO GASTOS S.F.</t>
  </si>
  <si>
    <t>PAGO GASTOS R.A.</t>
  </si>
  <si>
    <t>PAGO GASTOS R.R</t>
  </si>
  <si>
    <t>PAGO GASTOS G.S.</t>
  </si>
  <si>
    <t>PAGO GASTOS F.L</t>
  </si>
  <si>
    <t>PAGO GASTOS M.O.</t>
  </si>
  <si>
    <t>PAGO GASTOS M.D.</t>
  </si>
  <si>
    <t>PAGO GASTOS P.M.</t>
  </si>
  <si>
    <t>PAGO GASTOS J.G.</t>
  </si>
  <si>
    <t>PAGO GASTOS O.M.</t>
  </si>
  <si>
    <t>PAGO GASTOS A.V.</t>
  </si>
  <si>
    <t>PAGO GASTOS H.O</t>
  </si>
  <si>
    <t>PAGO GASTOS JL SF</t>
  </si>
  <si>
    <t>PAGO GASTOS I.S.</t>
  </si>
  <si>
    <t>PAGO GASTOS I.B</t>
  </si>
  <si>
    <t>PAGO GASTOS S.G.</t>
  </si>
  <si>
    <t>PAGO GASTOS M.J</t>
  </si>
  <si>
    <t>PAGO GASTOS J.M.</t>
  </si>
  <si>
    <t>PAGO GASTOS J.T.</t>
  </si>
  <si>
    <t>PAGO GASTOS D.B.</t>
  </si>
  <si>
    <t>PAGO GASTOS JM E</t>
  </si>
  <si>
    <t>PAGO GASTOS AL V.</t>
  </si>
  <si>
    <t>PAGO GASTOS E.C</t>
  </si>
  <si>
    <t>PAGO GASTOS L.V.</t>
  </si>
  <si>
    <t>PAGO GASTOS E.C.</t>
  </si>
  <si>
    <t>PAGO GASTOS A.T.</t>
  </si>
  <si>
    <t>PAGO GASTOS C.C.</t>
  </si>
  <si>
    <t>PAGO GASTOS G.R.</t>
  </si>
  <si>
    <t>PAGO GASTOS M.G</t>
  </si>
  <si>
    <t>PAGO GASTOS J.O.</t>
  </si>
  <si>
    <t>PAGO GASTOS A.S.</t>
  </si>
  <si>
    <t>PAGO GASTOS J.A.</t>
  </si>
  <si>
    <t>2430</t>
  </si>
  <si>
    <t>2431</t>
  </si>
  <si>
    <t>52406</t>
  </si>
  <si>
    <t>3905</t>
  </si>
  <si>
    <t>3902</t>
  </si>
  <si>
    <t>3899</t>
  </si>
  <si>
    <t>52382</t>
  </si>
  <si>
    <t>3850</t>
  </si>
  <si>
    <t>3920</t>
  </si>
  <si>
    <t>588013</t>
  </si>
  <si>
    <t>588100</t>
  </si>
  <si>
    <t>588588</t>
  </si>
  <si>
    <t>589043</t>
  </si>
  <si>
    <t>589044</t>
  </si>
  <si>
    <t>11615710</t>
  </si>
  <si>
    <t>3976</t>
  </si>
  <si>
    <t>3974</t>
  </si>
  <si>
    <t>3975</t>
  </si>
  <si>
    <t>3979</t>
  </si>
  <si>
    <t>3977</t>
  </si>
  <si>
    <t>187</t>
  </si>
  <si>
    <t>3989</t>
  </si>
  <si>
    <t>3999</t>
  </si>
  <si>
    <t>4000</t>
  </si>
  <si>
    <t>4004</t>
  </si>
  <si>
    <t>PAGO GASTOS G.RUEDA</t>
  </si>
  <si>
    <t>PAGO GASTOS LM PASTOR</t>
  </si>
  <si>
    <t>PAGO GASTOS F.BLANCO</t>
  </si>
  <si>
    <t>PAGO GASTOS S.BERROCAL</t>
  </si>
  <si>
    <t>PAGO GASTOS J.CASTILLO</t>
  </si>
  <si>
    <t>PAGO GASTOS AL DE VAL</t>
  </si>
  <si>
    <t>PAGO GASTOS I.BOSCH</t>
  </si>
  <si>
    <t>52481</t>
  </si>
  <si>
    <t>4016</t>
  </si>
  <si>
    <t>3959</t>
  </si>
  <si>
    <t>4038</t>
  </si>
  <si>
    <t>4008</t>
  </si>
  <si>
    <t>4023</t>
  </si>
  <si>
    <t>4027</t>
  </si>
  <si>
    <t>52502</t>
  </si>
  <si>
    <t>4109</t>
  </si>
  <si>
    <t>4087</t>
  </si>
  <si>
    <t>4103</t>
  </si>
  <si>
    <t>4092</t>
  </si>
  <si>
    <t>52461</t>
  </si>
  <si>
    <t>4029</t>
  </si>
  <si>
    <t>52463</t>
  </si>
  <si>
    <t>4043</t>
  </si>
  <si>
    <t>52462</t>
  </si>
  <si>
    <t>4049</t>
  </si>
  <si>
    <t>4078</t>
  </si>
  <si>
    <t>4124</t>
  </si>
  <si>
    <t>52533</t>
  </si>
  <si>
    <t xml:space="preserve"> 17/10/2016</t>
  </si>
  <si>
    <t>4169</t>
  </si>
  <si>
    <t>4188</t>
  </si>
  <si>
    <t>4187</t>
  </si>
  <si>
    <t>52550</t>
  </si>
  <si>
    <t>52549</t>
  </si>
  <si>
    <t>PAGO GASTOS A.DE LA TORRE</t>
  </si>
  <si>
    <t>PAGO GASTOS A.CAPILLA</t>
  </si>
  <si>
    <t>PAGO GASTOS R.RIGUAL</t>
  </si>
  <si>
    <t>REG.VJ TRAVEL</t>
  </si>
  <si>
    <t>2094</t>
  </si>
  <si>
    <t>594824</t>
  </si>
  <si>
    <t>595025</t>
  </si>
  <si>
    <t>595088</t>
  </si>
  <si>
    <t>595089</t>
  </si>
  <si>
    <t>52480</t>
  </si>
  <si>
    <t>4075</t>
  </si>
  <si>
    <t>3864</t>
  </si>
  <si>
    <t>52447</t>
  </si>
  <si>
    <t>52399</t>
  </si>
  <si>
    <t>4107</t>
  </si>
  <si>
    <t>4108</t>
  </si>
  <si>
    <t>4178</t>
  </si>
  <si>
    <t>4179</t>
  </si>
  <si>
    <t>4180</t>
  </si>
  <si>
    <t>4194</t>
  </si>
  <si>
    <t>4165</t>
  </si>
  <si>
    <t>4166</t>
  </si>
  <si>
    <t>4118</t>
  </si>
  <si>
    <t>4112</t>
  </si>
  <si>
    <t>4114</t>
  </si>
  <si>
    <t>4119</t>
  </si>
  <si>
    <t>4131</t>
  </si>
  <si>
    <t>4117</t>
  </si>
  <si>
    <t>4140</t>
  </si>
  <si>
    <t>0207</t>
  </si>
  <si>
    <t>4096</t>
  </si>
  <si>
    <t>4211</t>
  </si>
  <si>
    <t>4135</t>
  </si>
  <si>
    <t>4149</t>
  </si>
  <si>
    <t>4147</t>
  </si>
  <si>
    <t>4136</t>
  </si>
  <si>
    <t>4209</t>
  </si>
  <si>
    <t>52574</t>
  </si>
  <si>
    <t>52564</t>
  </si>
  <si>
    <t>52567</t>
  </si>
  <si>
    <t>4152</t>
  </si>
  <si>
    <t>4151</t>
  </si>
  <si>
    <t>4048</t>
  </si>
  <si>
    <t>52578</t>
  </si>
  <si>
    <t>4233</t>
  </si>
  <si>
    <t>595875</t>
  </si>
  <si>
    <t>595459</t>
  </si>
  <si>
    <t>595793</t>
  </si>
  <si>
    <t>598519</t>
  </si>
  <si>
    <t xml:space="preserve"> 03/11/2016</t>
  </si>
  <si>
    <t>4228</t>
  </si>
  <si>
    <t>4230</t>
  </si>
  <si>
    <t xml:space="preserve"> 07/11/2016</t>
  </si>
  <si>
    <t>PAGO S.BERROCAL</t>
  </si>
  <si>
    <t>PAGO GASTOS M.KERSCHBAUMER</t>
  </si>
  <si>
    <t>PAGO GASTOS E.MODRAL</t>
  </si>
  <si>
    <t>VIAJES ECI</t>
  </si>
  <si>
    <t>0036</t>
  </si>
  <si>
    <t>PAGO GASTOS JA GONZALEZ</t>
  </si>
  <si>
    <t>595876</t>
  </si>
  <si>
    <t>596109</t>
  </si>
  <si>
    <t>596221</t>
  </si>
  <si>
    <t>596222</t>
  </si>
  <si>
    <t>596224</t>
  </si>
  <si>
    <t>596505</t>
  </si>
  <si>
    <t>596506</t>
  </si>
  <si>
    <t>597565</t>
  </si>
  <si>
    <t>598518</t>
  </si>
  <si>
    <t>52602</t>
  </si>
  <si>
    <t>4291</t>
  </si>
  <si>
    <t>4290</t>
  </si>
  <si>
    <t>4292</t>
  </si>
  <si>
    <t>4289</t>
  </si>
  <si>
    <t>52601</t>
  </si>
  <si>
    <t>4281</t>
  </si>
  <si>
    <t>4263</t>
  </si>
  <si>
    <t>4321</t>
  </si>
  <si>
    <t>4264</t>
  </si>
  <si>
    <t>4197</t>
  </si>
  <si>
    <t>4299</t>
  </si>
  <si>
    <t>4255</t>
  </si>
  <si>
    <t>4262</t>
  </si>
  <si>
    <t>4258</t>
  </si>
  <si>
    <t>4274</t>
  </si>
  <si>
    <t>4284</t>
  </si>
  <si>
    <t>4248</t>
  </si>
  <si>
    <t>4259</t>
  </si>
  <si>
    <t>52593</t>
  </si>
  <si>
    <t>0237</t>
  </si>
  <si>
    <t>4251</t>
  </si>
  <si>
    <t>52513</t>
  </si>
  <si>
    <t>52524</t>
  </si>
  <si>
    <t>11627604</t>
  </si>
  <si>
    <t>11627603</t>
  </si>
  <si>
    <t>4325</t>
  </si>
  <si>
    <t>4322</t>
  </si>
  <si>
    <t>4374</t>
  </si>
  <si>
    <t>4338</t>
  </si>
  <si>
    <t>52610</t>
  </si>
  <si>
    <t>4401</t>
  </si>
  <si>
    <t>4337</t>
  </si>
  <si>
    <t>4336</t>
  </si>
  <si>
    <t>4335</t>
  </si>
  <si>
    <t>4334</t>
  </si>
  <si>
    <t>4250</t>
  </si>
  <si>
    <t>4256</t>
  </si>
  <si>
    <t>4319</t>
  </si>
  <si>
    <t>4287</t>
  </si>
  <si>
    <t>4316</t>
  </si>
  <si>
    <t>4315</t>
  </si>
  <si>
    <t>4278</t>
  </si>
  <si>
    <t>4295</t>
  </si>
  <si>
    <t>4272</t>
  </si>
  <si>
    <t>4323</t>
  </si>
  <si>
    <t>4324</t>
  </si>
  <si>
    <t>52479</t>
  </si>
  <si>
    <t>4116</t>
  </si>
  <si>
    <t>4351</t>
  </si>
  <si>
    <t>4326</t>
  </si>
  <si>
    <t>4352</t>
  </si>
  <si>
    <t>4329</t>
  </si>
  <si>
    <t>4328</t>
  </si>
  <si>
    <t>4364</t>
  </si>
  <si>
    <t>4369</t>
  </si>
  <si>
    <t>4360</t>
  </si>
  <si>
    <t>4362</t>
  </si>
  <si>
    <t>4363</t>
  </si>
  <si>
    <t>4365</t>
  </si>
  <si>
    <t>4368</t>
  </si>
  <si>
    <t>PAGO GASTOS M.FERNANDEZ</t>
  </si>
  <si>
    <t>PAGO GASTOS V.ALBA</t>
  </si>
  <si>
    <t xml:space="preserve"> 09/12/2016</t>
  </si>
  <si>
    <t>4379</t>
  </si>
  <si>
    <t>PAGO GASTOS A.PEREZ</t>
  </si>
  <si>
    <t>PAGO GASTOS JOSE MAS</t>
  </si>
  <si>
    <t>PAGO GASTOS J.HERNANDEZ</t>
  </si>
  <si>
    <t>PAGO GASTOS JM TEIRA</t>
  </si>
  <si>
    <t>PAGO GASTOS JM POUSADA</t>
  </si>
  <si>
    <t>PAGO GASTOS E.DIAZ</t>
  </si>
  <si>
    <t>603045</t>
  </si>
  <si>
    <t>602918</t>
  </si>
  <si>
    <t>602917</t>
  </si>
  <si>
    <t>601603</t>
  </si>
  <si>
    <t>601602</t>
  </si>
  <si>
    <t>601519</t>
  </si>
  <si>
    <t>600051</t>
  </si>
  <si>
    <t>4396</t>
  </si>
  <si>
    <t>PAGO GASTOS R.DE ANDRES</t>
  </si>
  <si>
    <t>PAGO GASTOS A.L.DEL VAL</t>
  </si>
  <si>
    <t>PAGO GASTOS FA BORT</t>
  </si>
  <si>
    <t>INGRESO C.EUROP.BILLETE J.RO</t>
  </si>
  <si>
    <t>PAGO GASTOS M.SARRA</t>
  </si>
  <si>
    <t>PAGO GASTOS LM PEDRERO</t>
  </si>
  <si>
    <t>PAGO GASTOS JD PENA</t>
  </si>
  <si>
    <t>PAG GASTOS LM VALDES</t>
  </si>
  <si>
    <t xml:space="preserve"> 29/12/2016</t>
  </si>
  <si>
    <t>PAGO GASTOS X AVIÑOA</t>
  </si>
  <si>
    <t>PAGO GASTO J.NUBIOLA</t>
  </si>
  <si>
    <t>PAGO GASTO A.PEREZ</t>
  </si>
  <si>
    <t>PAGO GASTOS C.RONCERO</t>
  </si>
  <si>
    <t>PAGO GASTOS JM RODRIGUEZ</t>
  </si>
  <si>
    <t>PAGO GASTOS FJ ORDOÑEZ</t>
  </si>
  <si>
    <t>GASTOS MR GONZALEZ</t>
  </si>
  <si>
    <t>GASTOS L.VAZQUEZ</t>
  </si>
  <si>
    <t>GASTOS E.MASGRAU</t>
  </si>
  <si>
    <t>GASTOS R.BENITO</t>
  </si>
  <si>
    <t>GASTOS J.DOMINGUEZ</t>
  </si>
  <si>
    <t>GASTOS C.RONCERO</t>
  </si>
  <si>
    <t>GASTOS G.RUEDA</t>
  </si>
  <si>
    <t>GASTOS S.BERROCAL</t>
  </si>
  <si>
    <t>3493</t>
  </si>
  <si>
    <t>VJ TRAVEL 11/05/2016</t>
  </si>
  <si>
    <t>3535</t>
  </si>
  <si>
    <t>VJ TRAVEL 20/05/2016</t>
  </si>
  <si>
    <t>GASTOS CATERING</t>
  </si>
  <si>
    <t>0186</t>
  </si>
  <si>
    <t>IVA no/UOMBAT GESTION INTEGR</t>
  </si>
  <si>
    <t>F16016</t>
  </si>
  <si>
    <t>UOMBAT</t>
  </si>
  <si>
    <t>F16021</t>
  </si>
  <si>
    <t>UOMBAT 22/02</t>
  </si>
  <si>
    <t>F16022</t>
  </si>
  <si>
    <t xml:space="preserve"> 10/03/2016</t>
  </si>
  <si>
    <t>F16054</t>
  </si>
  <si>
    <t>F16055</t>
  </si>
  <si>
    <t>F16056</t>
  </si>
  <si>
    <t>F16058</t>
  </si>
  <si>
    <t>F16070</t>
  </si>
  <si>
    <t>F16090</t>
  </si>
  <si>
    <t>F16084</t>
  </si>
  <si>
    <t>F16086</t>
  </si>
  <si>
    <t>F16091</t>
  </si>
  <si>
    <t>F16093</t>
  </si>
  <si>
    <t>F16139</t>
  </si>
  <si>
    <t>F16143</t>
  </si>
  <si>
    <t>60</t>
  </si>
  <si>
    <t xml:space="preserve"> 24/05/2016</t>
  </si>
  <si>
    <t>F16145</t>
  </si>
  <si>
    <t xml:space="preserve"> 24/06/2016</t>
  </si>
  <si>
    <t>F16155</t>
  </si>
  <si>
    <t>F16152</t>
  </si>
  <si>
    <t>F16192</t>
  </si>
  <si>
    <t>F16189</t>
  </si>
  <si>
    <t>F16195</t>
  </si>
  <si>
    <t>F16207</t>
  </si>
  <si>
    <t>F16205</t>
  </si>
  <si>
    <t>F16206</t>
  </si>
  <si>
    <t xml:space="preserve"> 15/09/2016</t>
  </si>
  <si>
    <t>F16214</t>
  </si>
  <si>
    <t>F16213</t>
  </si>
  <si>
    <t xml:space="preserve"> 25/09/2016</t>
  </si>
  <si>
    <t>F16217</t>
  </si>
  <si>
    <t>F16218</t>
  </si>
  <si>
    <t>F16248</t>
  </si>
  <si>
    <t>F16252</t>
  </si>
  <si>
    <t>IVA no/SUSANA CUADRADO SERRA</t>
  </si>
  <si>
    <t>100</t>
  </si>
  <si>
    <t>DS EVENTOS SUSANA CUADRADO</t>
  </si>
  <si>
    <t>IVA no/HOSTELERIA UNIDA MACA</t>
  </si>
  <si>
    <t>277</t>
  </si>
  <si>
    <t>HOSTELERIA U.MACALANI</t>
  </si>
  <si>
    <t>PAGO GASTOS C.SERRANO</t>
  </si>
  <si>
    <t>PAGO GASTOS A.MERINO</t>
  </si>
  <si>
    <t>PAGO GASTOS S.GARCIA</t>
  </si>
  <si>
    <t xml:space="preserve"> 18/11/2016</t>
  </si>
  <si>
    <t>F16298</t>
  </si>
  <si>
    <t>F16297</t>
  </si>
  <si>
    <t>2396</t>
  </si>
  <si>
    <t>2441</t>
  </si>
  <si>
    <t>F16306</t>
  </si>
  <si>
    <t>F16299</t>
  </si>
  <si>
    <t>F16304</t>
  </si>
  <si>
    <t>F16077</t>
  </si>
  <si>
    <t>UOMBAT ABRIL</t>
  </si>
  <si>
    <t>2404</t>
  </si>
  <si>
    <t>2590</t>
  </si>
  <si>
    <t>2613</t>
  </si>
  <si>
    <t>2633</t>
  </si>
  <si>
    <t>PAGO SUSANA CUADRADO-C/145</t>
  </si>
  <si>
    <t>GASTOS RRPP  PROYECTOS</t>
  </si>
  <si>
    <t>PAGO GASTOS J.R.</t>
  </si>
  <si>
    <t>PAGO GASTOS A.B.</t>
  </si>
  <si>
    <t>213</t>
  </si>
  <si>
    <t>MELCHOR REPROGRAFIA</t>
  </si>
  <si>
    <t>GASTOS ACREDITACIONES</t>
  </si>
  <si>
    <t>PAGO GASTOS MANUEL R.GONZALE</t>
  </si>
  <si>
    <t>PAGO GASTOS J.ITURROZ</t>
  </si>
  <si>
    <t>PAGO GASTOS R.GONZALEZ</t>
  </si>
  <si>
    <t>PAGO GASTOS JOSE J.LOPEZ</t>
  </si>
  <si>
    <t>PAGO GASTOS C.GALAN</t>
  </si>
  <si>
    <t>PAGO GASTOS M.MONTANERO</t>
  </si>
  <si>
    <t>PAGO GASTOS J.RODRIGUEZ</t>
  </si>
  <si>
    <t>PAGO GASTOS D.BELLO</t>
  </si>
  <si>
    <t>PAGO GASTOS JUAN C.GAVARA</t>
  </si>
  <si>
    <t>PAGO GASTOS J.NUBIOLA</t>
  </si>
  <si>
    <t>PAGO GASTOS JOSE M.ELEXPURU</t>
  </si>
  <si>
    <t>PAGO GASTOS A.PEINADO</t>
  </si>
  <si>
    <t>PAGO GASTOS M.ESPITIA</t>
  </si>
  <si>
    <t>PAGO GASTOS S.HERRERA</t>
  </si>
  <si>
    <t>PAGO GASTOS JOSE R.DIAZ</t>
  </si>
  <si>
    <t>PAGO GASTOS M.ROSETY</t>
  </si>
  <si>
    <t>PAGO GASTOS LUIS M.VALDES</t>
  </si>
  <si>
    <t>PAGO GASTOS S.MONTSERRAT</t>
  </si>
  <si>
    <t>PAGO GASTOS M.ARNAL</t>
  </si>
  <si>
    <t>PAGO GASTOS LUIS A.BASTERRA</t>
  </si>
  <si>
    <t>PAGO GASTOS R.RUIZ</t>
  </si>
  <si>
    <t>PAGO GASTOS V.FELIU</t>
  </si>
  <si>
    <t>PAGO GASTOS N.GARCIA</t>
  </si>
  <si>
    <t>PAGO GASTOS M.SIERRA</t>
  </si>
  <si>
    <t>PAGO GASTOS E.CARAZO</t>
  </si>
  <si>
    <t>PAGO GASTOS B.MORENO</t>
  </si>
  <si>
    <t>PAGO GASTOS O.HERNANDEZ</t>
  </si>
  <si>
    <t>PAGO GASTOS M.PAREDES</t>
  </si>
  <si>
    <t>PAGO GASTOS A.ALAMINOS</t>
  </si>
  <si>
    <t>PAGO GASTOS L.APARICIO</t>
  </si>
  <si>
    <t>PAGO GASTOS A.GARCIA</t>
  </si>
  <si>
    <t>PAGO GASTOS S.FERNANDEZ</t>
  </si>
  <si>
    <t>PAGO GASTOS J.DE NAVASCUES</t>
  </si>
  <si>
    <t>PAGO GASTOS C.GOMEZ</t>
  </si>
  <si>
    <t>PAGO GASTOS JOAO SIMOES</t>
  </si>
  <si>
    <t>PAGO GASTOS U.CUESTA</t>
  </si>
  <si>
    <t>PAGO GASTOS C.RODRIGUEZ</t>
  </si>
  <si>
    <t>PAGO GASTOS A.PAZOS</t>
  </si>
  <si>
    <t>PAGO GASTOS A.F.NAREJOS</t>
  </si>
  <si>
    <t>PAGO GASTOS V.BAENA</t>
  </si>
  <si>
    <t>PAGO GASTOS V.NUÑEZ</t>
  </si>
  <si>
    <t>PAGO GASTOS M.ORTEGA</t>
  </si>
  <si>
    <t>PAGO GASTOS PANEL UPM</t>
  </si>
  <si>
    <t>PAGO GASTOS M.RUIZ</t>
  </si>
  <si>
    <t>PAGO GASTOS R.CALBO</t>
  </si>
  <si>
    <t>PAGO GASTOS C.RUITIÑA</t>
  </si>
  <si>
    <t>PAGO GASTOS JOSE M.TEIRA</t>
  </si>
  <si>
    <t>PAGO GASTOS JUAN S.VICTORIA</t>
  </si>
  <si>
    <t>PAGO GASTOS PANEL UAH</t>
  </si>
  <si>
    <t>PAGO GASTOS RAUL DE ANDRES</t>
  </si>
  <si>
    <t>PAGO GASTOS AM GUASCH</t>
  </si>
  <si>
    <t>PAGO GASTOS B.SUAREZ</t>
  </si>
  <si>
    <t>PAGO GASTOS M.JEREZ</t>
  </si>
  <si>
    <t>PAGO GASTOS J.LARA</t>
  </si>
  <si>
    <t>PAGO GASTOS A.BLANCO</t>
  </si>
  <si>
    <t>PAGO GASTOS J.AVIÑOA</t>
  </si>
  <si>
    <t>PAGO GASTOS A.F.ALAMINOS</t>
  </si>
  <si>
    <t>PAGO GASTOS A.NAREJOS</t>
  </si>
  <si>
    <t>PAGO GASTOS R.ABRIL</t>
  </si>
  <si>
    <t xml:space="preserve"> 28/03/2016</t>
  </si>
  <si>
    <t>PAGO GASTOS J.LOPEZ</t>
  </si>
  <si>
    <t>PAGO GASTOS R.CASANOVAS</t>
  </si>
  <si>
    <t>PAGO GASTOS P.MARTIN</t>
  </si>
  <si>
    <t>PAGO GASTOS LA BASTERRA</t>
  </si>
  <si>
    <t>PAGO GASTOS L.VAZQUEZ</t>
  </si>
  <si>
    <t>PAGO GASTOS P.ESCALADA</t>
  </si>
  <si>
    <t>PAGO GASTOS MR TERES</t>
  </si>
  <si>
    <t>PAGO GASTOS R.VICENTE</t>
  </si>
  <si>
    <t>PAGO F.CARRASCO</t>
  </si>
  <si>
    <t>PAGO I.CID</t>
  </si>
  <si>
    <t>PAGO F.GUILLEN</t>
  </si>
  <si>
    <t>PAGO GASTOS M.OJEDA</t>
  </si>
  <si>
    <t>PAGO GASTOS J.GARRETA</t>
  </si>
  <si>
    <t>PAGO GASTOS J.TRAMULLAS</t>
  </si>
  <si>
    <t>PAGO GASTOS JM GONZALEZ</t>
  </si>
  <si>
    <t>PAGO GASTOS MANUEL ORTEGA</t>
  </si>
  <si>
    <t>PAGO GASTOS FG</t>
  </si>
  <si>
    <t>PAGO GASTOS MP S</t>
  </si>
  <si>
    <t>PAGO GASTOS JJ M</t>
  </si>
  <si>
    <t>PAGO GASTOS EC</t>
  </si>
  <si>
    <t>PAGO GASTOS DC</t>
  </si>
  <si>
    <t>PAGO GASTOS SB</t>
  </si>
  <si>
    <t>PAGO GASTOS KH</t>
  </si>
  <si>
    <t>PAGO GASTOS EM</t>
  </si>
  <si>
    <t>PAGO GASTOS RV</t>
  </si>
  <si>
    <t>PAGO GASTOS JJ P</t>
  </si>
  <si>
    <t>PAGO GASTOS FJ S</t>
  </si>
  <si>
    <t>PAGO GASTOS HL</t>
  </si>
  <si>
    <t>PAGO GASTOS AL</t>
  </si>
  <si>
    <t>PAGO GASTOS RG</t>
  </si>
  <si>
    <t>PAGO GASTOS AN R</t>
  </si>
  <si>
    <t>PAGO GASTOS FV</t>
  </si>
  <si>
    <t>PAGO GASTOS LM P</t>
  </si>
  <si>
    <t>PAGO GASTOS AS</t>
  </si>
  <si>
    <t>PAGO GASTOS IJ F</t>
  </si>
  <si>
    <t>PAGO GASTOS CR</t>
  </si>
  <si>
    <t>PAGO GASTOS JG</t>
  </si>
  <si>
    <t>PAGO GASTOS FF</t>
  </si>
  <si>
    <t>PAGO GASTOS CG</t>
  </si>
  <si>
    <t>PAGO GASTOS RR</t>
  </si>
  <si>
    <t>PAGO GASTOS JA P</t>
  </si>
  <si>
    <t>PAGO GASTOS GF</t>
  </si>
  <si>
    <t>PAGO GASTOS MJ</t>
  </si>
  <si>
    <t>PAGO GASTOS XA</t>
  </si>
  <si>
    <t xml:space="preserve"> 08/04/2016</t>
  </si>
  <si>
    <t>PAGO GASTOS SR</t>
  </si>
  <si>
    <t>PAGO GASTOS GL</t>
  </si>
  <si>
    <t>PAGO GASTOS AB</t>
  </si>
  <si>
    <t>PAGO GASTOS AC</t>
  </si>
  <si>
    <t>PAGO GASTOS MO</t>
  </si>
  <si>
    <t>PAGO GASTOS AM</t>
  </si>
  <si>
    <t>PAGO GASTOS PP</t>
  </si>
  <si>
    <t>PAGO GASTOS MS</t>
  </si>
  <si>
    <t>PAGO GASTOS RH</t>
  </si>
  <si>
    <t>PAGO GASTOS YR</t>
  </si>
  <si>
    <t>PAGO GASTOS OD M</t>
  </si>
  <si>
    <t>PAGO GASTOS JL</t>
  </si>
  <si>
    <t>PAGO GASTOS VF</t>
  </si>
  <si>
    <t>PAGO GASTOS JH</t>
  </si>
  <si>
    <t>PAGO GASTOS MA</t>
  </si>
  <si>
    <t>PAGO GASTOS JS</t>
  </si>
  <si>
    <t>PAGO GASTOS ER</t>
  </si>
  <si>
    <t>PAGO GASTOS MZ</t>
  </si>
  <si>
    <t>PAGO GASTOS IB</t>
  </si>
  <si>
    <t>PAGO GASTOS FJ O</t>
  </si>
  <si>
    <t>PAGO GASTOS CM C</t>
  </si>
  <si>
    <t>PAGO GASTOS JI</t>
  </si>
  <si>
    <t>PAGO GASTOS SA</t>
  </si>
  <si>
    <t>PAGO GASTOS MJ D</t>
  </si>
  <si>
    <t>PAGO GASTOS GH</t>
  </si>
  <si>
    <t>PAGO GASTOS VG</t>
  </si>
  <si>
    <t>PAGO GASTOS CM</t>
  </si>
  <si>
    <t>PAGO GASTOS VB</t>
  </si>
  <si>
    <t>PAGO GASTOS EO</t>
  </si>
  <si>
    <t>PAGO GASTOS JC</t>
  </si>
  <si>
    <t>PAGO GASTOS AT</t>
  </si>
  <si>
    <t>PAGO GASTOS AL V</t>
  </si>
  <si>
    <t>PAGO GASTOS BM</t>
  </si>
  <si>
    <t>PAGO GASTOS FC</t>
  </si>
  <si>
    <t>PAGO GASTOS JA C</t>
  </si>
  <si>
    <t>PAGO GASTOS GM</t>
  </si>
  <si>
    <t xml:space="preserve"> 29/04/2016</t>
  </si>
  <si>
    <t>PAGO EM</t>
  </si>
  <si>
    <t>PAGO JS</t>
  </si>
  <si>
    <t>PAGO A.RODRIGUEZ</t>
  </si>
  <si>
    <t>PAGO CR</t>
  </si>
  <si>
    <t>PAGO UC</t>
  </si>
  <si>
    <t>PAGO JA P</t>
  </si>
  <si>
    <t>PAGO CC</t>
  </si>
  <si>
    <t>PAGO MM</t>
  </si>
  <si>
    <t>PAGO JD P</t>
  </si>
  <si>
    <t>PAGO BB</t>
  </si>
  <si>
    <t>PAGO AP</t>
  </si>
  <si>
    <t>PAGO RR</t>
  </si>
  <si>
    <t>PAGO JH</t>
  </si>
  <si>
    <t>PAGO JM E</t>
  </si>
  <si>
    <t>PAGO JM A</t>
  </si>
  <si>
    <t>PAGO VA</t>
  </si>
  <si>
    <t>PAGO MA</t>
  </si>
  <si>
    <t>PAGO AL V</t>
  </si>
  <si>
    <t>PAGO MJ</t>
  </si>
  <si>
    <t>PAGO FC</t>
  </si>
  <si>
    <t>INGRESO A.RODRIGUEZ RETROC.A</t>
  </si>
  <si>
    <t>CURSO MARTA FERNANDEZ</t>
  </si>
  <si>
    <t>PAGO GASTOS S.AGUADO</t>
  </si>
  <si>
    <t>PAGO GASTOS MJ DE DIOS</t>
  </si>
  <si>
    <t>PAGO GASTOS A.MARCILLA</t>
  </si>
  <si>
    <t>PAGO GASTOS A.L.DE VAL</t>
  </si>
  <si>
    <t>PAGO GASTOS C.DE LA IGLESIA</t>
  </si>
  <si>
    <t>PAGO GASTOS JH.LORENZO</t>
  </si>
  <si>
    <t>PAGO GASTOS JJ LOPEZ</t>
  </si>
  <si>
    <t>PAGO GASTOS F.MONTALVO</t>
  </si>
  <si>
    <t>PAGO GASTOS F.CARRASCO</t>
  </si>
  <si>
    <t>PAGO GASTOS O.MARCENARO</t>
  </si>
  <si>
    <t>PAGO GASTOS A.MARTI</t>
  </si>
  <si>
    <t>PAGO GASTOS J-LOPEZ</t>
  </si>
  <si>
    <t>PAGO GASTOS R.DE LA ROSA</t>
  </si>
  <si>
    <t>PAGO GASTOS J.ITURRIOZ</t>
  </si>
  <si>
    <t>PAGO GASTOS C.M.CANTERO</t>
  </si>
  <si>
    <t>PAGO GASTOS MJ RODRIGUEZ</t>
  </si>
  <si>
    <t>PAGO GASTOS JL SAURA</t>
  </si>
  <si>
    <t>PAGO GASTOS J.LAFARGA</t>
  </si>
  <si>
    <t>PAGO GASTOS D.HERRERA</t>
  </si>
  <si>
    <t>PAGO GASTOS E.JIMENEZ</t>
  </si>
  <si>
    <t>PAGO GASTOS M.R.GONZALEZ</t>
  </si>
  <si>
    <t>PAGO GASTOS P.PAVON</t>
  </si>
  <si>
    <t>PAGO GASTOS M.ORTIZ</t>
  </si>
  <si>
    <t>PAGO GASTO F.CONTRERAS</t>
  </si>
  <si>
    <t>PAGO GASTOS V.G.</t>
  </si>
  <si>
    <t>PAGO GASTOS M.B.</t>
  </si>
  <si>
    <t>PAGO GASTOS J.L.</t>
  </si>
  <si>
    <t>PAGO GASTOS S.A.</t>
  </si>
  <si>
    <t>PAGO GASTOS G.M.</t>
  </si>
  <si>
    <t>PAGO GASTOS M.J.</t>
  </si>
  <si>
    <t>PAGO GASTOS L.E.</t>
  </si>
  <si>
    <t>PAGO GASTOS I.B.</t>
  </si>
  <si>
    <t>PAGO GASTOS LM A</t>
  </si>
  <si>
    <t>PAGO GASTOS C.R.</t>
  </si>
  <si>
    <t>PAGO GASTOS A.C.</t>
  </si>
  <si>
    <t>PAGO GASTOS C.S.</t>
  </si>
  <si>
    <t>PAGO GASTOS A.B</t>
  </si>
  <si>
    <t>PAGO GASTOS AI R</t>
  </si>
  <si>
    <t>PAGO GASTO J CH</t>
  </si>
  <si>
    <t>PAGO GASTOS A.A</t>
  </si>
  <si>
    <t>PAGO GASTOS A.M</t>
  </si>
  <si>
    <t>PAGO GASTOS R.A</t>
  </si>
  <si>
    <t>PAGO GASTOS AI R.</t>
  </si>
  <si>
    <t>PAGO GASTOS V.F.</t>
  </si>
  <si>
    <t>PAGO GASTOS JM R.</t>
  </si>
  <si>
    <t>PAGO GASTOS A.L</t>
  </si>
  <si>
    <t>PAGO GASTOS CM D.</t>
  </si>
  <si>
    <t>PAGO GASTOS G.H</t>
  </si>
  <si>
    <t>PAGO GASTOS RAMA ING.Y ARQ</t>
  </si>
  <si>
    <t>PAGO GASTOS C.G.</t>
  </si>
  <si>
    <t>PAGO GASTOS J.N.</t>
  </si>
  <si>
    <t>PAGO GASTOS I.F.</t>
  </si>
  <si>
    <t>PAGO GASTOS Y.R.</t>
  </si>
  <si>
    <t>PAGO GASTOS U.C.</t>
  </si>
  <si>
    <t>PAGO GASTOS M.B</t>
  </si>
  <si>
    <t>PAGO GASTOS T.Q.</t>
  </si>
  <si>
    <t>PAGO GASTOS E.R.</t>
  </si>
  <si>
    <t>PAGO GASTOS L.H</t>
  </si>
  <si>
    <t>PAGO GASTOS D.C.</t>
  </si>
  <si>
    <t>PAGO GASTOS A.A.</t>
  </si>
  <si>
    <t>PAGO GASTOS E.D</t>
  </si>
  <si>
    <t>PAGO GASTOS C.V.</t>
  </si>
  <si>
    <t>PAGO GASTOS F.R.</t>
  </si>
  <si>
    <t>PAGO GASTOS B.R.</t>
  </si>
  <si>
    <t>PAGO GASTOS E.J.</t>
  </si>
  <si>
    <t>PAGO GASTOS JA GA</t>
  </si>
  <si>
    <t>PAGO GASTO MJ D</t>
  </si>
  <si>
    <t>PAGO GASTOS V.E</t>
  </si>
  <si>
    <t>PAGO GASTOS R.G.</t>
  </si>
  <si>
    <t>PAGO GASTOS I.D</t>
  </si>
  <si>
    <t>PAGO GASTOS J.P</t>
  </si>
  <si>
    <t>PAGO GASTOS JC M</t>
  </si>
  <si>
    <t>PAGO GASTOS O.R</t>
  </si>
  <si>
    <t>PAGO GASTOS B.M.</t>
  </si>
  <si>
    <t>PAGO GASTOS G.H.</t>
  </si>
  <si>
    <t>PAGO GASTOS UCM 29 23 MAY</t>
  </si>
  <si>
    <t>PAGO GASTOS LM V</t>
  </si>
  <si>
    <t xml:space="preserve"> 11/08/2016</t>
  </si>
  <si>
    <t>DEV.PAGO C.GOMEZ GASTOS A8</t>
  </si>
  <si>
    <t>PAGO GASTOS R.BENITO</t>
  </si>
  <si>
    <t>PAGO GASTOS E.GARCIA</t>
  </si>
  <si>
    <t>PAGO GASTOS EC DIAZ</t>
  </si>
  <si>
    <t>PAGO GASTOS J RUIZ</t>
  </si>
  <si>
    <t>PAGO GASTOS I.GUIJARRO</t>
  </si>
  <si>
    <t>PAGO GASTOS G.MOLERO</t>
  </si>
  <si>
    <t>PAGO GASTOS MJ CARRASCO</t>
  </si>
  <si>
    <t>PAGO GASTOS J.GARCIA</t>
  </si>
  <si>
    <t>PAGO GASTOS B.MAINER</t>
  </si>
  <si>
    <t>PAGO GASTOS M.JOSE DE DIOS</t>
  </si>
  <si>
    <t>PAGO GASTOS G.HERRANZ</t>
  </si>
  <si>
    <t>PAGO GASTOS F.CONTRERAS</t>
  </si>
  <si>
    <t>PAGO GASTOS M.CARMEN GOMEZ</t>
  </si>
  <si>
    <t>PAGO GASTOS LUIS M.AYUSO</t>
  </si>
  <si>
    <t>PAGO GASTOS JORNADA ACPUA</t>
  </si>
  <si>
    <t>PAGO GASTOS CELSO RGUEZ</t>
  </si>
  <si>
    <t>PAGO M.JOSE DE DIOS 79,95</t>
  </si>
  <si>
    <t>PAGO GASTOS E.FERNANDEZ</t>
  </si>
  <si>
    <t>PAGO GASTOS E.C.DIAZ</t>
  </si>
  <si>
    <t>PAGO GASTOS A.LOPEZ</t>
  </si>
  <si>
    <t>PAGO GASTO JAVIER DE LUCAS</t>
  </si>
  <si>
    <t>PAGO GASTOS A.SAMPEDRO</t>
  </si>
  <si>
    <t>PAG GASTOS S.GARCIA</t>
  </si>
  <si>
    <t>PAGO GASTOS CESAR RONCERO</t>
  </si>
  <si>
    <t>PAGO GASTOS D.GRACIA</t>
  </si>
  <si>
    <t>PAGO GASTOS RAMA CIENCIAS</t>
  </si>
  <si>
    <t>PAGO GASTOS Y.CASTRO</t>
  </si>
  <si>
    <t>PAGO GASTOS RA GONZALEZ</t>
  </si>
  <si>
    <t>PAGO GASTOS LM AYUSO</t>
  </si>
  <si>
    <t>PAGO GASTOS F.VALERO</t>
  </si>
  <si>
    <t>PAGO GASTOS C LOPEZ</t>
  </si>
  <si>
    <t>PAGO GASTOS B.UROSA</t>
  </si>
  <si>
    <t>PAGO GASTOS C.CADENAS</t>
  </si>
  <si>
    <t>GASTOS J.L.OLIVER</t>
  </si>
  <si>
    <t>GASTO MR GONZALEZ</t>
  </si>
  <si>
    <t>GASTOS JD PENA</t>
  </si>
  <si>
    <t>GASTOS JM SANCHEZ</t>
  </si>
  <si>
    <t>GASTOS R.GADEA</t>
  </si>
  <si>
    <t>GASTOS RA GONZALEZ</t>
  </si>
  <si>
    <t>GASTOS A.MARCILLA</t>
  </si>
  <si>
    <t>GASTOS S.GARCIA</t>
  </si>
  <si>
    <t>GASTOS MJ DE DIOS</t>
  </si>
  <si>
    <t>GASTOS A.MERINO</t>
  </si>
  <si>
    <t>GASTOS A.SAMPEDRO</t>
  </si>
  <si>
    <t>GASTOS A.DE LA TORRE</t>
  </si>
  <si>
    <t>GASTOS J.FERNANDEZ</t>
  </si>
  <si>
    <t>GASTOS MJ CARRASCO</t>
  </si>
  <si>
    <t>GASTOS S.AGUADO</t>
  </si>
  <si>
    <t>GASTOS MA DE LA TORRE</t>
  </si>
  <si>
    <t>GASTOS LM AYUSO</t>
  </si>
  <si>
    <t>GASTOS F.CONTRERAS</t>
  </si>
  <si>
    <t>MENSAJEROS</t>
  </si>
  <si>
    <t>IVA no/ICS INTERNATIONAL COU</t>
  </si>
  <si>
    <t>160262</t>
  </si>
  <si>
    <t>ICS 31/01</t>
  </si>
  <si>
    <t>161060</t>
  </si>
  <si>
    <t>ICS</t>
  </si>
  <si>
    <t>161846</t>
  </si>
  <si>
    <t>162562</t>
  </si>
  <si>
    <t>ICS ABR.</t>
  </si>
  <si>
    <t>3366</t>
  </si>
  <si>
    <t>ICS MAYO</t>
  </si>
  <si>
    <t>164220</t>
  </si>
  <si>
    <t>165000</t>
  </si>
  <si>
    <t>6472</t>
  </si>
  <si>
    <t>167328</t>
  </si>
  <si>
    <t>8147</t>
  </si>
  <si>
    <t>MATERIAL DE OFICINA Y OTROS</t>
  </si>
  <si>
    <t>IVA no/LYRECO ESPAÑA</t>
  </si>
  <si>
    <t>5648</t>
  </si>
  <si>
    <t>LYRECO</t>
  </si>
  <si>
    <t xml:space="preserve"> 12/02/2016</t>
  </si>
  <si>
    <t>IVA no/R.C. SUMINISTROS A OF</t>
  </si>
  <si>
    <t>160</t>
  </si>
  <si>
    <t>RC S.OFICINAS</t>
  </si>
  <si>
    <t>6480</t>
  </si>
  <si>
    <t xml:space="preserve"> 23/02/2016</t>
  </si>
  <si>
    <t>0473</t>
  </si>
  <si>
    <t xml:space="preserve"> 24/02/2016</t>
  </si>
  <si>
    <t>6488</t>
  </si>
  <si>
    <t>IVA no/MELCHOR REPOGRAFIA SL</t>
  </si>
  <si>
    <t>IVA no/RADIO TAXI ASOC GREMI</t>
  </si>
  <si>
    <t>475</t>
  </si>
  <si>
    <t>RADIO TAXIS 29/02</t>
  </si>
  <si>
    <t>78036</t>
  </si>
  <si>
    <t>76818</t>
  </si>
  <si>
    <t>LYRECO 29/02</t>
  </si>
  <si>
    <t>70473</t>
  </si>
  <si>
    <t>LYRECO AB.23/02</t>
  </si>
  <si>
    <t>IVA no/BYTE PC ASESORES SL</t>
  </si>
  <si>
    <t>BYTE</t>
  </si>
  <si>
    <t>IVA no/APPLE DISTRIBUTION IN</t>
  </si>
  <si>
    <t>02/02</t>
  </si>
  <si>
    <t>APPLE STORE</t>
  </si>
  <si>
    <t>0400</t>
  </si>
  <si>
    <t>211</t>
  </si>
  <si>
    <t>9199</t>
  </si>
  <si>
    <t>671</t>
  </si>
  <si>
    <t>1089</t>
  </si>
  <si>
    <t>683</t>
  </si>
  <si>
    <t>1545</t>
  </si>
  <si>
    <t>136</t>
  </si>
  <si>
    <t>BYTE PC</t>
  </si>
  <si>
    <t>2638</t>
  </si>
  <si>
    <t>871</t>
  </si>
  <si>
    <t xml:space="preserve"> 22/08/2016</t>
  </si>
  <si>
    <t xml:space="preserve"> 24/08/2016</t>
  </si>
  <si>
    <t>152</t>
  </si>
  <si>
    <t>3536</t>
  </si>
  <si>
    <t>792</t>
  </si>
  <si>
    <t>0955</t>
  </si>
  <si>
    <t>174</t>
  </si>
  <si>
    <t>5550</t>
  </si>
  <si>
    <t>1048</t>
  </si>
  <si>
    <t>6831</t>
  </si>
  <si>
    <t>1189</t>
  </si>
  <si>
    <t>RC SUMINISTROS OFICINAS</t>
  </si>
  <si>
    <t>8054</t>
  </si>
  <si>
    <t>LOCOMOCIÓN</t>
  </si>
  <si>
    <t>GASTOS LOCOMOCION</t>
  </si>
  <si>
    <t>223</t>
  </si>
  <si>
    <t>RADIO TAXI 31/01</t>
  </si>
  <si>
    <t>IVA no/RADIO TAXI DE MADRID,</t>
  </si>
  <si>
    <t>11150</t>
  </si>
  <si>
    <t>12186</t>
  </si>
  <si>
    <t>RADIO TAXI 29/02</t>
  </si>
  <si>
    <t>10128</t>
  </si>
  <si>
    <t>RADIO TAXI 31/12</t>
  </si>
  <si>
    <t>PAGO GASTOS I.CID</t>
  </si>
  <si>
    <t>PAGO TAXI</t>
  </si>
  <si>
    <t>13286</t>
  </si>
  <si>
    <t>RADIO TAXI</t>
  </si>
  <si>
    <t>1053</t>
  </si>
  <si>
    <t>14389</t>
  </si>
  <si>
    <t>RADIO TAXI MADRID</t>
  </si>
  <si>
    <t>1493</t>
  </si>
  <si>
    <t>RADIO TAXI ABR.</t>
  </si>
  <si>
    <t>5503</t>
  </si>
  <si>
    <t>PAGO GASTOS J.ROJOS</t>
  </si>
  <si>
    <t>17737</t>
  </si>
  <si>
    <t>PAGO GASTOS F.M</t>
  </si>
  <si>
    <t>PAGO GASTOS J.DE LA SOTA</t>
  </si>
  <si>
    <t>16648</t>
  </si>
  <si>
    <t>1928</t>
  </si>
  <si>
    <t>RADIO TAXI ASOC.GREMIAL</t>
  </si>
  <si>
    <t>2301</t>
  </si>
  <si>
    <t>8659</t>
  </si>
  <si>
    <t>19652</t>
  </si>
  <si>
    <t>RADIO TAXI DE MADRID</t>
  </si>
  <si>
    <t>3334</t>
  </si>
  <si>
    <t>PAGO GASTOS DESPLAZAMIENTO</t>
  </si>
  <si>
    <t>3744</t>
  </si>
  <si>
    <t>20739</t>
  </si>
  <si>
    <t>21858</t>
  </si>
  <si>
    <t>PAGO GASTOS C.GARCIA</t>
  </si>
  <si>
    <t>3000</t>
  </si>
  <si>
    <t>GASTOS C.ROMERO</t>
  </si>
  <si>
    <t>GASTOS J.ROJO</t>
  </si>
  <si>
    <t>OTROS TRIBUTOS</t>
  </si>
  <si>
    <t>PAGO IBI 2015 DUQUE DE MEDIN</t>
  </si>
  <si>
    <t>PAGO TASAS</t>
  </si>
  <si>
    <t>PAGO CH TASAS INSERCION BOCM</t>
  </si>
  <si>
    <t>PAGO TASA C.MADRID</t>
  </si>
  <si>
    <t>AJUSTE AUDITOR 18</t>
  </si>
  <si>
    <t>AJUSTE18</t>
  </si>
  <si>
    <t>TRIBUTOS NO DEDUCIBLES</t>
  </si>
  <si>
    <t>RECARGO AEAT</t>
  </si>
  <si>
    <t>AJUSTES POSITIVOS EN IVA</t>
  </si>
  <si>
    <t>Regularización prorrata</t>
  </si>
  <si>
    <t>Regularización Prorrata</t>
  </si>
  <si>
    <t>AYUDAS MONETARIAS</t>
  </si>
  <si>
    <t>AYUDAS MONET.PREMIO HEALTHSTAR</t>
  </si>
  <si>
    <t>JESUS MANUEL MUÑOZ</t>
  </si>
  <si>
    <t>PAGO INNOVA P.HEALTHSTART</t>
  </si>
  <si>
    <t>PAGO AKILIDATA P.HEALTHSTART</t>
  </si>
  <si>
    <t>PREMIOS MADRIMASD</t>
  </si>
  <si>
    <t>MANUEL DE LEON</t>
  </si>
  <si>
    <t>ANA OSORIO</t>
  </si>
  <si>
    <t>CARLOS CASTRO</t>
  </si>
  <si>
    <t>ENZYMLOGIC</t>
  </si>
  <si>
    <t>ANA MARTINEZ</t>
  </si>
  <si>
    <t>VALENTIN FUSTER DE CARULLA</t>
  </si>
  <si>
    <t>IVA no/FREEBOX SL</t>
  </si>
  <si>
    <t>16023</t>
  </si>
  <si>
    <t>FREE BOX</t>
  </si>
  <si>
    <t>AYUDAS NOCHE INVESTIGADORES</t>
  </si>
  <si>
    <t>PAGO IMDEA AGUA NI</t>
  </si>
  <si>
    <t>PAGO U.PONTIFICIA COMILLAS N</t>
  </si>
  <si>
    <t>PAGO U.FRANCISCO VITORIA NI</t>
  </si>
  <si>
    <t>PGO IMDEA ENERGIA NI</t>
  </si>
  <si>
    <t>PAGO I.E.OCEANOGRAFIA NI</t>
  </si>
  <si>
    <t>PAGO MUSEO N.C.NATURALES NI</t>
  </si>
  <si>
    <t>PAGO REAL J.BOTANICO</t>
  </si>
  <si>
    <t>PAGO U.AUTONOMA MADRID</t>
  </si>
  <si>
    <t>PAGO U.ALCALA DE HENARES</t>
  </si>
  <si>
    <t>PAGO I.N.T.AEROESPACIAL</t>
  </si>
  <si>
    <t>PAGO SAN PABLO CEU</t>
  </si>
  <si>
    <t>PAGO SDAD.E.B.B.MOLECULAR</t>
  </si>
  <si>
    <t>PAGO UNED</t>
  </si>
  <si>
    <t>PAGO C.CIENCIAS H.SOCIALES</t>
  </si>
  <si>
    <t>PAGO FUNDACION CNIO</t>
  </si>
  <si>
    <t>PAGO U.POLITECNICA</t>
  </si>
  <si>
    <t>PAGO U.COMPLUTENSE MADRID</t>
  </si>
  <si>
    <t>PAGO IMDEA SOFTWARE</t>
  </si>
  <si>
    <t>PAGO U.REY JUAN CARLOS</t>
  </si>
  <si>
    <t>PAGO UNIVERSIDAD CARLOS III</t>
  </si>
  <si>
    <t>AYUDAS MONETARIAS A ENTIDADES</t>
  </si>
  <si>
    <t>PAGO UC3M 1º PAGO/CONVENIO</t>
  </si>
  <si>
    <t>PAGO UC3M 2º PAGO/CONVENIO</t>
  </si>
  <si>
    <t>PAGO UC3M 3º PAGO/CONVENIO</t>
  </si>
  <si>
    <t>PAGO UC3M 4º PAGO/CONVENIO</t>
  </si>
  <si>
    <t>REINTEGRO DE SUBVENCIONES Y AY</t>
  </si>
  <si>
    <t>DEV.ERA NET SINN (ING.2011-1</t>
  </si>
  <si>
    <t>G32 MOBILISE DIF.REINTEGRO</t>
  </si>
  <si>
    <t>OTRAS PÉRDIDAS EN GESTIÓN CORR</t>
  </si>
  <si>
    <t>ROBO CAJA</t>
  </si>
  <si>
    <t>INTE. DEUDAS CON ENT. CRÉDITO</t>
  </si>
  <si>
    <t>INTERESES LEASING</t>
  </si>
  <si>
    <t>DIFERENCIAS NEGATIVAS DE CAMBI</t>
  </si>
  <si>
    <t>DIF.CAMBIO PAGO ABRAMS LITLL</t>
  </si>
  <si>
    <t>DIF.CAMBIO PAGO ABRAMS LITTL</t>
  </si>
  <si>
    <t>AMORTIZACIÓN INMOV.INTANGIBLE</t>
  </si>
  <si>
    <t xml:space="preserve"> 30/01/2016</t>
  </si>
  <si>
    <t>AMORTIZACION PERIODO</t>
  </si>
  <si>
    <t xml:space="preserve"> 30/08/2016</t>
  </si>
  <si>
    <t>AMORTIZACION INMOV. MATERIAL</t>
  </si>
  <si>
    <t>968</t>
  </si>
  <si>
    <t>969</t>
  </si>
  <si>
    <t>970</t>
  </si>
  <si>
    <t>AMORT. DE BYTE.PC 0109-20</t>
  </si>
  <si>
    <t>AMORT. DE BYTE.PC 0120-20</t>
  </si>
  <si>
    <t>120</t>
  </si>
  <si>
    <t>AMORT. DE APPLE-452726266</t>
  </si>
  <si>
    <t>2660</t>
  </si>
  <si>
    <t>AMORT. DE BYTE.PC 0037-20</t>
  </si>
  <si>
    <t>0037</t>
  </si>
  <si>
    <t>AMORT. DE ERGODESIGN 212/</t>
  </si>
  <si>
    <t>212</t>
  </si>
  <si>
    <t>AMORT. DE ERGODESIGN 292/</t>
  </si>
  <si>
    <t>292</t>
  </si>
  <si>
    <t>AMORT. DE BYTE.PC 0126-20</t>
  </si>
  <si>
    <t>0126</t>
  </si>
  <si>
    <t>AMORT. DE BYTE PC-0121</t>
  </si>
  <si>
    <t>121</t>
  </si>
  <si>
    <t>Cuentas corrientes.</t>
  </si>
  <si>
    <t>Empresa: FUNDACION PARA EL CONOCIMIENTO MADRIMASD</t>
  </si>
  <si>
    <t>Período: de 01/01/2016 a 31/12/2016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</si>
</sst>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d/m/yyyy"/>
    <numFmt numFmtId="166" formatCode="#,##0.00;[Red]\-#,##0.00;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i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0D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right"/>
    </xf>
    <xf numFmtId="0" fontId="35" fillId="0" borderId="0" xfId="0" applyFont="1" applyAlignment="1">
      <alignment/>
    </xf>
    <xf numFmtId="164" fontId="35" fillId="34" borderId="0" xfId="0" applyNumberFormat="1" applyFont="1" applyFill="1" applyAlignment="1">
      <alignment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99"/>
  <sheetViews>
    <sheetView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E2" sqref="E2"/>
    </sheetView>
  </sheetViews>
  <sheetFormatPr defaultColWidth="11.421875" defaultRowHeight="15"/>
  <cols>
    <col min="1" max="1" width="10.00390625" style="0" bestFit="1" customWidth="1"/>
    <col min="2" max="2" width="35.421875" style="0" bestFit="1" customWidth="1"/>
    <col min="3" max="3" width="6.00390625" style="0" bestFit="1" customWidth="1"/>
    <col min="4" max="4" width="11.140625" style="0" bestFit="1" customWidth="1"/>
    <col min="5" max="5" width="33.00390625" style="0" bestFit="1" customWidth="1"/>
    <col min="6" max="6" width="14.00390625" style="0" bestFit="1" customWidth="1"/>
    <col min="7" max="7" width="10.140625" style="0" bestFit="1" customWidth="1"/>
    <col min="8" max="8" width="9.140625" style="0" bestFit="1" customWidth="1"/>
    <col min="9" max="9" width="10.140625" style="0" bestFit="1" customWidth="1"/>
    <col min="10" max="10" width="12.57421875" style="0" bestFit="1" customWidth="1"/>
  </cols>
  <sheetData>
    <row r="1" ht="22.5">
      <c r="A1" s="13" t="s">
        <v>2738</v>
      </c>
    </row>
    <row r="3" ht="14.25">
      <c r="A3" s="4" t="s">
        <v>2739</v>
      </c>
    </row>
    <row r="4" ht="14.25">
      <c r="A4" s="4" t="s">
        <v>2740</v>
      </c>
    </row>
    <row r="5" ht="14.25">
      <c r="A5" s="4"/>
    </row>
    <row r="6" ht="15" thickBot="1"/>
    <row r="7" spans="1:10" ht="15" thickBot="1" thickTop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3" t="s">
        <v>7</v>
      </c>
      <c r="I7" s="3" t="s">
        <v>8</v>
      </c>
      <c r="J7" s="2" t="s">
        <v>9</v>
      </c>
    </row>
    <row r="8" ht="15" thickTop="1"/>
    <row r="9" spans="1:10" ht="14.25">
      <c r="A9" s="5">
        <v>621000002</v>
      </c>
      <c r="B9" s="6" t="s">
        <v>10</v>
      </c>
      <c r="C9" s="7"/>
      <c r="D9" s="7"/>
      <c r="E9" s="7"/>
      <c r="F9" s="7"/>
      <c r="G9" s="7"/>
      <c r="H9" s="7"/>
      <c r="I9" s="7"/>
      <c r="J9" s="7"/>
    </row>
    <row r="10" spans="3:10" ht="14.25">
      <c r="C10" s="8"/>
      <c r="D10" s="9" t="s">
        <v>11</v>
      </c>
      <c r="E10" t="s">
        <v>12</v>
      </c>
      <c r="F10" s="10" t="s">
        <v>13</v>
      </c>
      <c r="G10" s="11">
        <v>14.04</v>
      </c>
      <c r="H10" s="11">
        <v>0</v>
      </c>
      <c r="I10" s="11">
        <f>G10-H10</f>
        <v>14.04</v>
      </c>
      <c r="J10" s="12"/>
    </row>
    <row r="11" spans="3:10" ht="14.25">
      <c r="C11" s="8"/>
      <c r="D11" s="9" t="s">
        <v>11</v>
      </c>
      <c r="E11" t="s">
        <v>14</v>
      </c>
      <c r="F11" s="10" t="s">
        <v>13</v>
      </c>
      <c r="G11" s="11">
        <v>68.9</v>
      </c>
      <c r="H11" s="11">
        <v>0</v>
      </c>
      <c r="I11" s="11">
        <f aca="true" t="shared" si="0" ref="I11:I33">G11-H11+I10</f>
        <v>82.94</v>
      </c>
      <c r="J11" s="12"/>
    </row>
    <row r="12" spans="3:10" ht="14.25">
      <c r="C12" s="8"/>
      <c r="D12" s="9" t="s">
        <v>11</v>
      </c>
      <c r="E12" t="s">
        <v>12</v>
      </c>
      <c r="F12" s="10" t="s">
        <v>15</v>
      </c>
      <c r="G12" s="11">
        <v>12.03</v>
      </c>
      <c r="H12" s="11">
        <v>0</v>
      </c>
      <c r="I12" s="11">
        <f t="shared" si="0"/>
        <v>94.97</v>
      </c>
      <c r="J12" s="12"/>
    </row>
    <row r="13" spans="3:10" ht="14.25">
      <c r="C13" s="8"/>
      <c r="D13" s="9" t="s">
        <v>11</v>
      </c>
      <c r="E13" t="s">
        <v>14</v>
      </c>
      <c r="F13" s="10" t="s">
        <v>15</v>
      </c>
      <c r="G13" s="11">
        <v>59.07</v>
      </c>
      <c r="H13" s="11">
        <v>0</v>
      </c>
      <c r="I13" s="11">
        <f t="shared" si="0"/>
        <v>154.04</v>
      </c>
      <c r="J13" s="12"/>
    </row>
    <row r="14" spans="3:10" ht="14.25">
      <c r="C14" s="8"/>
      <c r="D14" s="9" t="s">
        <v>16</v>
      </c>
      <c r="E14" t="s">
        <v>12</v>
      </c>
      <c r="F14" s="10" t="s">
        <v>17</v>
      </c>
      <c r="G14" s="11">
        <v>12.03</v>
      </c>
      <c r="H14" s="11">
        <v>0</v>
      </c>
      <c r="I14" s="11">
        <f t="shared" si="0"/>
        <v>166.07</v>
      </c>
      <c r="J14" s="12"/>
    </row>
    <row r="15" spans="3:10" ht="14.25">
      <c r="C15" s="8"/>
      <c r="D15" s="9" t="s">
        <v>16</v>
      </c>
      <c r="E15" t="s">
        <v>18</v>
      </c>
      <c r="F15" s="10" t="s">
        <v>17</v>
      </c>
      <c r="G15" s="11">
        <v>59.07</v>
      </c>
      <c r="H15" s="11">
        <v>0</v>
      </c>
      <c r="I15" s="11">
        <f t="shared" si="0"/>
        <v>225.14</v>
      </c>
      <c r="J15" s="12"/>
    </row>
    <row r="16" spans="3:10" ht="14.25">
      <c r="C16" s="8"/>
      <c r="D16" s="9" t="s">
        <v>19</v>
      </c>
      <c r="E16" t="s">
        <v>12</v>
      </c>
      <c r="F16" s="10" t="s">
        <v>20</v>
      </c>
      <c r="G16" s="11">
        <v>12.03</v>
      </c>
      <c r="H16" s="11">
        <v>0</v>
      </c>
      <c r="I16" s="11">
        <f t="shared" si="0"/>
        <v>237.17</v>
      </c>
      <c r="J16" s="12"/>
    </row>
    <row r="17" spans="3:10" ht="14.25">
      <c r="C17" s="8"/>
      <c r="D17" s="9" t="s">
        <v>19</v>
      </c>
      <c r="E17" t="s">
        <v>18</v>
      </c>
      <c r="F17" s="10" t="s">
        <v>20</v>
      </c>
      <c r="G17" s="11">
        <v>59.07</v>
      </c>
      <c r="H17" s="11">
        <v>0</v>
      </c>
      <c r="I17" s="11">
        <f t="shared" si="0"/>
        <v>296.24</v>
      </c>
      <c r="J17" s="12"/>
    </row>
    <row r="18" spans="3:10" ht="14.25">
      <c r="C18" s="8"/>
      <c r="D18" s="9" t="s">
        <v>21</v>
      </c>
      <c r="E18" t="s">
        <v>12</v>
      </c>
      <c r="F18" s="10" t="s">
        <v>22</v>
      </c>
      <c r="G18" s="11">
        <v>12.03</v>
      </c>
      <c r="H18" s="11">
        <v>0</v>
      </c>
      <c r="I18" s="11">
        <f t="shared" si="0"/>
        <v>308.27</v>
      </c>
      <c r="J18" s="12"/>
    </row>
    <row r="19" spans="3:10" ht="14.25">
      <c r="C19" s="8"/>
      <c r="D19" s="9" t="s">
        <v>21</v>
      </c>
      <c r="E19" t="s">
        <v>23</v>
      </c>
      <c r="F19" s="10" t="s">
        <v>22</v>
      </c>
      <c r="G19" s="11">
        <v>59.07</v>
      </c>
      <c r="H19" s="11">
        <v>0</v>
      </c>
      <c r="I19" s="11">
        <f t="shared" si="0"/>
        <v>367.34</v>
      </c>
      <c r="J19" s="12"/>
    </row>
    <row r="20" spans="3:10" ht="14.25">
      <c r="C20" s="8"/>
      <c r="D20" s="9" t="s">
        <v>24</v>
      </c>
      <c r="E20" t="s">
        <v>12</v>
      </c>
      <c r="F20" s="10" t="s">
        <v>25</v>
      </c>
      <c r="G20" s="11">
        <v>12.03</v>
      </c>
      <c r="H20" s="11">
        <v>0</v>
      </c>
      <c r="I20" s="11">
        <f t="shared" si="0"/>
        <v>379.36999999999995</v>
      </c>
      <c r="J20" s="12"/>
    </row>
    <row r="21" spans="3:10" ht="14.25">
      <c r="C21" s="8"/>
      <c r="D21" s="9" t="s">
        <v>24</v>
      </c>
      <c r="E21" t="s">
        <v>18</v>
      </c>
      <c r="F21" s="10" t="s">
        <v>25</v>
      </c>
      <c r="G21" s="11">
        <v>59.07</v>
      </c>
      <c r="H21" s="11">
        <v>0</v>
      </c>
      <c r="I21" s="11">
        <f t="shared" si="0"/>
        <v>438.43999999999994</v>
      </c>
      <c r="J21" s="12"/>
    </row>
    <row r="22" spans="3:10" ht="14.25">
      <c r="C22" s="8"/>
      <c r="D22" s="9" t="s">
        <v>26</v>
      </c>
      <c r="E22" t="s">
        <v>12</v>
      </c>
      <c r="F22" s="10" t="s">
        <v>27</v>
      </c>
      <c r="G22" s="11">
        <v>12.03</v>
      </c>
      <c r="H22" s="11">
        <v>0</v>
      </c>
      <c r="I22" s="11">
        <f t="shared" si="0"/>
        <v>450.4699999999999</v>
      </c>
      <c r="J22" s="12"/>
    </row>
    <row r="23" spans="3:10" ht="14.25">
      <c r="C23" s="8"/>
      <c r="D23" s="9" t="s">
        <v>26</v>
      </c>
      <c r="E23" t="s">
        <v>18</v>
      </c>
      <c r="F23" s="10" t="s">
        <v>27</v>
      </c>
      <c r="G23" s="11">
        <v>59.07</v>
      </c>
      <c r="H23" s="11">
        <v>0</v>
      </c>
      <c r="I23" s="11">
        <f t="shared" si="0"/>
        <v>509.5399999999999</v>
      </c>
      <c r="J23" s="12"/>
    </row>
    <row r="24" spans="3:10" ht="14.25">
      <c r="C24" s="8"/>
      <c r="D24" s="9" t="s">
        <v>28</v>
      </c>
      <c r="E24" t="s">
        <v>12</v>
      </c>
      <c r="F24" s="10" t="s">
        <v>29</v>
      </c>
      <c r="G24" s="11">
        <v>12.03</v>
      </c>
      <c r="H24" s="11">
        <v>0</v>
      </c>
      <c r="I24" s="11">
        <f t="shared" si="0"/>
        <v>521.5699999999999</v>
      </c>
      <c r="J24" s="12"/>
    </row>
    <row r="25" spans="3:10" ht="14.25">
      <c r="C25" s="8"/>
      <c r="D25" s="9" t="s">
        <v>28</v>
      </c>
      <c r="E25" t="s">
        <v>18</v>
      </c>
      <c r="F25" s="10" t="s">
        <v>29</v>
      </c>
      <c r="G25" s="11">
        <v>59.07</v>
      </c>
      <c r="H25" s="11">
        <v>0</v>
      </c>
      <c r="I25" s="11">
        <f t="shared" si="0"/>
        <v>580.64</v>
      </c>
      <c r="J25" s="12"/>
    </row>
    <row r="26" spans="3:10" ht="14.25">
      <c r="C26" s="8"/>
      <c r="D26" s="9" t="s">
        <v>30</v>
      </c>
      <c r="E26" t="s">
        <v>12</v>
      </c>
      <c r="F26" s="10" t="s">
        <v>31</v>
      </c>
      <c r="G26" s="11">
        <v>12.03</v>
      </c>
      <c r="H26" s="11">
        <v>0</v>
      </c>
      <c r="I26" s="11">
        <f t="shared" si="0"/>
        <v>592.67</v>
      </c>
      <c r="J26" s="12"/>
    </row>
    <row r="27" spans="3:10" ht="14.25">
      <c r="C27" s="8"/>
      <c r="D27" s="9" t="s">
        <v>30</v>
      </c>
      <c r="E27" t="s">
        <v>18</v>
      </c>
      <c r="F27" s="10" t="s">
        <v>31</v>
      </c>
      <c r="G27" s="11">
        <v>59.07</v>
      </c>
      <c r="H27" s="11">
        <v>0</v>
      </c>
      <c r="I27" s="11">
        <f t="shared" si="0"/>
        <v>651.74</v>
      </c>
      <c r="J27" s="12"/>
    </row>
    <row r="28" spans="3:10" ht="14.25">
      <c r="C28" s="8"/>
      <c r="D28" s="9" t="s">
        <v>32</v>
      </c>
      <c r="E28" t="s">
        <v>12</v>
      </c>
      <c r="F28" s="10" t="s">
        <v>33</v>
      </c>
      <c r="G28" s="11">
        <v>12.03</v>
      </c>
      <c r="H28" s="11">
        <v>0</v>
      </c>
      <c r="I28" s="11">
        <f t="shared" si="0"/>
        <v>663.77</v>
      </c>
      <c r="J28" s="12"/>
    </row>
    <row r="29" spans="3:10" ht="14.25">
      <c r="C29" s="8"/>
      <c r="D29" s="9" t="s">
        <v>32</v>
      </c>
      <c r="E29" t="s">
        <v>18</v>
      </c>
      <c r="F29" s="10" t="s">
        <v>33</v>
      </c>
      <c r="G29" s="11">
        <v>59.07</v>
      </c>
      <c r="H29" s="11">
        <v>0</v>
      </c>
      <c r="I29" s="11">
        <f t="shared" si="0"/>
        <v>722.84</v>
      </c>
      <c r="J29" s="12"/>
    </row>
    <row r="30" spans="3:10" ht="14.25">
      <c r="C30" s="8"/>
      <c r="D30" s="9" t="s">
        <v>34</v>
      </c>
      <c r="E30" t="s">
        <v>12</v>
      </c>
      <c r="F30" s="10" t="s">
        <v>35</v>
      </c>
      <c r="G30" s="11">
        <v>12.03</v>
      </c>
      <c r="H30" s="11">
        <v>0</v>
      </c>
      <c r="I30" s="11">
        <f t="shared" si="0"/>
        <v>734.87</v>
      </c>
      <c r="J30" s="12"/>
    </row>
    <row r="31" spans="3:10" ht="14.25">
      <c r="C31" s="8"/>
      <c r="D31" s="9" t="s">
        <v>34</v>
      </c>
      <c r="E31" t="s">
        <v>18</v>
      </c>
      <c r="F31" s="10" t="s">
        <v>35</v>
      </c>
      <c r="G31" s="11">
        <v>59.07</v>
      </c>
      <c r="H31" s="11">
        <v>0</v>
      </c>
      <c r="I31" s="11">
        <f t="shared" si="0"/>
        <v>793.94</v>
      </c>
      <c r="J31" s="12"/>
    </row>
    <row r="32" spans="3:10" ht="14.25">
      <c r="C32" s="8"/>
      <c r="D32" s="9" t="s">
        <v>36</v>
      </c>
      <c r="E32" t="s">
        <v>12</v>
      </c>
      <c r="F32" s="10" t="s">
        <v>37</v>
      </c>
      <c r="G32" s="11">
        <v>12.03</v>
      </c>
      <c r="H32" s="11">
        <v>0</v>
      </c>
      <c r="I32" s="11">
        <f t="shared" si="0"/>
        <v>805.97</v>
      </c>
      <c r="J32" s="12"/>
    </row>
    <row r="33" spans="3:10" ht="14.25">
      <c r="C33" s="8"/>
      <c r="D33" s="9" t="s">
        <v>36</v>
      </c>
      <c r="E33" t="s">
        <v>18</v>
      </c>
      <c r="F33" s="10" t="s">
        <v>37</v>
      </c>
      <c r="G33" s="11">
        <v>59.07</v>
      </c>
      <c r="H33" s="11">
        <v>0</v>
      </c>
      <c r="I33" s="11">
        <f t="shared" si="0"/>
        <v>865.0400000000001</v>
      </c>
      <c r="J33" s="12"/>
    </row>
    <row r="34" spans="5:9" ht="14.25">
      <c r="E34" s="4" t="s">
        <v>38</v>
      </c>
      <c r="G34" s="11">
        <f>SUM(G10:G33)</f>
        <v>865.0400000000001</v>
      </c>
      <c r="H34" s="11">
        <f>SUM(H10:H33)</f>
        <v>0</v>
      </c>
      <c r="I34" s="11">
        <f>G34-H34</f>
        <v>865.0400000000001</v>
      </c>
    </row>
    <row r="36" spans="1:10" ht="14.25">
      <c r="A36" s="5">
        <v>621000003</v>
      </c>
      <c r="B36" s="6" t="s">
        <v>39</v>
      </c>
      <c r="C36" s="7"/>
      <c r="D36" s="7"/>
      <c r="E36" s="7"/>
      <c r="F36" s="7"/>
      <c r="G36" s="7"/>
      <c r="H36" s="7"/>
      <c r="I36" s="7"/>
      <c r="J36" s="7"/>
    </row>
    <row r="37" spans="3:10" ht="14.25">
      <c r="C37" s="8"/>
      <c r="D37" s="9" t="s">
        <v>40</v>
      </c>
      <c r="E37" t="s">
        <v>41</v>
      </c>
      <c r="F37" s="10" t="s">
        <v>42</v>
      </c>
      <c r="G37" s="11">
        <v>37.67</v>
      </c>
      <c r="H37" s="11">
        <v>0</v>
      </c>
      <c r="I37" s="11">
        <f>G37-H37</f>
        <v>37.67</v>
      </c>
      <c r="J37" s="12"/>
    </row>
    <row r="38" spans="3:10" ht="14.25">
      <c r="C38" s="8"/>
      <c r="D38" s="9" t="s">
        <v>40</v>
      </c>
      <c r="E38" t="s">
        <v>43</v>
      </c>
      <c r="F38" s="10" t="s">
        <v>42</v>
      </c>
      <c r="G38" s="11">
        <v>184.94</v>
      </c>
      <c r="H38" s="11">
        <v>0</v>
      </c>
      <c r="I38" s="11">
        <f aca="true" t="shared" si="1" ref="I38:I69">G38-H38+I37</f>
        <v>222.61</v>
      </c>
      <c r="J38" s="12"/>
    </row>
    <row r="39" spans="3:10" ht="14.25">
      <c r="C39" s="8"/>
      <c r="D39" s="9" t="s">
        <v>44</v>
      </c>
      <c r="E39" t="s">
        <v>41</v>
      </c>
      <c r="F39" s="10" t="s">
        <v>45</v>
      </c>
      <c r="G39" s="11">
        <v>37.67</v>
      </c>
      <c r="H39" s="11">
        <v>0</v>
      </c>
      <c r="I39" s="11">
        <f t="shared" si="1"/>
        <v>260.28000000000003</v>
      </c>
      <c r="J39" s="12"/>
    </row>
    <row r="40" spans="3:10" ht="14.25">
      <c r="C40" s="8"/>
      <c r="D40" s="9" t="s">
        <v>44</v>
      </c>
      <c r="E40" t="s">
        <v>43</v>
      </c>
      <c r="F40" s="10" t="s">
        <v>45</v>
      </c>
      <c r="G40" s="11">
        <v>184.94</v>
      </c>
      <c r="H40" s="11">
        <v>0</v>
      </c>
      <c r="I40" s="11">
        <f t="shared" si="1"/>
        <v>445.22</v>
      </c>
      <c r="J40" s="12"/>
    </row>
    <row r="41" spans="3:10" ht="14.25">
      <c r="C41" s="8"/>
      <c r="D41" s="9" t="s">
        <v>11</v>
      </c>
      <c r="E41" t="s">
        <v>46</v>
      </c>
      <c r="F41" s="10" t="s">
        <v>47</v>
      </c>
      <c r="G41" s="11">
        <v>60.5</v>
      </c>
      <c r="H41" s="11">
        <v>0</v>
      </c>
      <c r="I41" s="11">
        <f t="shared" si="1"/>
        <v>505.72</v>
      </c>
      <c r="J41" s="12"/>
    </row>
    <row r="42" spans="3:10" ht="14.25">
      <c r="C42" s="8"/>
      <c r="D42" s="9" t="s">
        <v>11</v>
      </c>
      <c r="E42" t="s">
        <v>48</v>
      </c>
      <c r="F42" s="10" t="s">
        <v>47</v>
      </c>
      <c r="G42" s="11">
        <v>297</v>
      </c>
      <c r="H42" s="11">
        <v>0</v>
      </c>
      <c r="I42" s="11">
        <f t="shared" si="1"/>
        <v>802.72</v>
      </c>
      <c r="J42" s="12"/>
    </row>
    <row r="43" spans="3:10" ht="14.25">
      <c r="C43" s="8"/>
      <c r="D43" s="9" t="s">
        <v>16</v>
      </c>
      <c r="E43" t="s">
        <v>49</v>
      </c>
      <c r="F43" s="10" t="s">
        <v>50</v>
      </c>
      <c r="G43" s="11">
        <v>315.73</v>
      </c>
      <c r="H43" s="11">
        <v>0</v>
      </c>
      <c r="I43" s="11">
        <f t="shared" si="1"/>
        <v>1118.45</v>
      </c>
      <c r="J43" s="12"/>
    </row>
    <row r="44" spans="3:10" ht="14.25">
      <c r="C44" s="8"/>
      <c r="D44" s="9" t="s">
        <v>16</v>
      </c>
      <c r="E44" t="s">
        <v>51</v>
      </c>
      <c r="F44" s="10" t="s">
        <v>50</v>
      </c>
      <c r="G44" s="11">
        <v>1550</v>
      </c>
      <c r="H44" s="11">
        <v>0</v>
      </c>
      <c r="I44" s="11">
        <f t="shared" si="1"/>
        <v>2668.45</v>
      </c>
      <c r="J44" s="12"/>
    </row>
    <row r="45" spans="3:10" ht="14.25">
      <c r="C45" s="8"/>
      <c r="D45" s="9" t="s">
        <v>52</v>
      </c>
      <c r="E45" t="s">
        <v>41</v>
      </c>
      <c r="F45" s="10" t="s">
        <v>53</v>
      </c>
      <c r="G45" s="11">
        <v>37.67</v>
      </c>
      <c r="H45" s="11">
        <v>0</v>
      </c>
      <c r="I45" s="11">
        <f t="shared" si="1"/>
        <v>2706.12</v>
      </c>
      <c r="J45" s="12"/>
    </row>
    <row r="46" spans="3:10" ht="14.25">
      <c r="C46" s="8"/>
      <c r="D46" s="9" t="s">
        <v>52</v>
      </c>
      <c r="E46" t="s">
        <v>43</v>
      </c>
      <c r="F46" s="10" t="s">
        <v>53</v>
      </c>
      <c r="G46" s="11">
        <v>184.94</v>
      </c>
      <c r="H46" s="11">
        <v>0</v>
      </c>
      <c r="I46" s="11">
        <f t="shared" si="1"/>
        <v>2891.06</v>
      </c>
      <c r="J46" s="12"/>
    </row>
    <row r="47" spans="3:10" ht="14.25">
      <c r="C47" s="8"/>
      <c r="D47" s="9" t="s">
        <v>54</v>
      </c>
      <c r="E47" t="s">
        <v>46</v>
      </c>
      <c r="F47" s="10" t="s">
        <v>55</v>
      </c>
      <c r="G47" s="11">
        <v>60.5</v>
      </c>
      <c r="H47" s="11">
        <v>0</v>
      </c>
      <c r="I47" s="11">
        <f t="shared" si="1"/>
        <v>2951.56</v>
      </c>
      <c r="J47" s="12"/>
    </row>
    <row r="48" spans="3:10" ht="14.25">
      <c r="C48" s="8"/>
      <c r="D48" s="9" t="s">
        <v>54</v>
      </c>
      <c r="E48" t="s">
        <v>48</v>
      </c>
      <c r="F48" s="10" t="s">
        <v>55</v>
      </c>
      <c r="G48" s="11">
        <v>297</v>
      </c>
      <c r="H48" s="11">
        <v>0</v>
      </c>
      <c r="I48" s="11">
        <f t="shared" si="1"/>
        <v>3248.56</v>
      </c>
      <c r="J48" s="12"/>
    </row>
    <row r="49" spans="3:10" ht="14.25">
      <c r="C49" s="8"/>
      <c r="D49" s="9" t="s">
        <v>56</v>
      </c>
      <c r="E49" t="s">
        <v>46</v>
      </c>
      <c r="F49" s="10" t="s">
        <v>57</v>
      </c>
      <c r="G49" s="11">
        <v>60.5</v>
      </c>
      <c r="H49" s="11">
        <v>0</v>
      </c>
      <c r="I49" s="11">
        <f t="shared" si="1"/>
        <v>3309.06</v>
      </c>
      <c r="J49" s="12"/>
    </row>
    <row r="50" spans="3:10" ht="14.25">
      <c r="C50" s="8"/>
      <c r="D50" s="9" t="s">
        <v>56</v>
      </c>
      <c r="E50" t="s">
        <v>48</v>
      </c>
      <c r="F50" s="10" t="s">
        <v>57</v>
      </c>
      <c r="G50" s="11">
        <v>297</v>
      </c>
      <c r="H50" s="11">
        <v>0</v>
      </c>
      <c r="I50" s="11">
        <f t="shared" si="1"/>
        <v>3606.06</v>
      </c>
      <c r="J50" s="12"/>
    </row>
    <row r="51" spans="3:10" ht="14.25">
      <c r="C51" s="8"/>
      <c r="D51" s="9" t="s">
        <v>58</v>
      </c>
      <c r="E51" t="s">
        <v>41</v>
      </c>
      <c r="F51" s="10" t="s">
        <v>59</v>
      </c>
      <c r="G51" s="11">
        <v>37.67</v>
      </c>
      <c r="H51" s="11">
        <v>0</v>
      </c>
      <c r="I51" s="11">
        <f t="shared" si="1"/>
        <v>3643.73</v>
      </c>
      <c r="J51" s="12"/>
    </row>
    <row r="52" spans="3:10" ht="14.25">
      <c r="C52" s="8"/>
      <c r="D52" s="9" t="s">
        <v>58</v>
      </c>
      <c r="E52" t="s">
        <v>43</v>
      </c>
      <c r="F52" s="10" t="s">
        <v>59</v>
      </c>
      <c r="G52" s="11">
        <v>184.94</v>
      </c>
      <c r="H52" s="11">
        <v>0</v>
      </c>
      <c r="I52" s="11">
        <f t="shared" si="1"/>
        <v>3828.67</v>
      </c>
      <c r="J52" s="12"/>
    </row>
    <row r="53" spans="3:10" ht="14.25">
      <c r="C53" s="8"/>
      <c r="D53" s="9" t="s">
        <v>60</v>
      </c>
      <c r="E53" t="s">
        <v>46</v>
      </c>
      <c r="F53" s="10" t="s">
        <v>61</v>
      </c>
      <c r="G53" s="11">
        <v>1032.76</v>
      </c>
      <c r="H53" s="11">
        <v>0</v>
      </c>
      <c r="I53" s="11">
        <f t="shared" si="1"/>
        <v>4861.43</v>
      </c>
      <c r="J53" s="12"/>
    </row>
    <row r="54" spans="3:10" ht="14.25">
      <c r="C54" s="8"/>
      <c r="D54" s="9" t="s">
        <v>60</v>
      </c>
      <c r="E54" t="s">
        <v>48</v>
      </c>
      <c r="F54" s="10" t="s">
        <v>61</v>
      </c>
      <c r="G54" s="11">
        <v>5070</v>
      </c>
      <c r="H54" s="11">
        <v>0</v>
      </c>
      <c r="I54" s="11">
        <f t="shared" si="1"/>
        <v>9931.43</v>
      </c>
      <c r="J54" s="12"/>
    </row>
    <row r="55" spans="3:10" ht="14.25">
      <c r="C55" s="8"/>
      <c r="D55" s="9" t="s">
        <v>62</v>
      </c>
      <c r="E55" t="s">
        <v>46</v>
      </c>
      <c r="F55" s="10" t="s">
        <v>63</v>
      </c>
      <c r="G55" s="11">
        <v>60.5</v>
      </c>
      <c r="H55" s="11">
        <v>0</v>
      </c>
      <c r="I55" s="11">
        <f t="shared" si="1"/>
        <v>9991.93</v>
      </c>
      <c r="J55" s="12"/>
    </row>
    <row r="56" spans="3:10" ht="14.25">
      <c r="C56" s="8"/>
      <c r="D56" s="9" t="s">
        <v>62</v>
      </c>
      <c r="E56" t="s">
        <v>48</v>
      </c>
      <c r="F56" s="10" t="s">
        <v>63</v>
      </c>
      <c r="G56" s="11">
        <v>297</v>
      </c>
      <c r="H56" s="11">
        <v>0</v>
      </c>
      <c r="I56" s="11">
        <f t="shared" si="1"/>
        <v>10288.93</v>
      </c>
      <c r="J56" s="12"/>
    </row>
    <row r="57" spans="3:10" ht="14.25">
      <c r="C57" s="8"/>
      <c r="D57" s="9" t="s">
        <v>64</v>
      </c>
      <c r="E57" t="s">
        <v>41</v>
      </c>
      <c r="F57" s="10" t="s">
        <v>65</v>
      </c>
      <c r="G57" s="11">
        <v>37.67</v>
      </c>
      <c r="H57" s="11">
        <v>0</v>
      </c>
      <c r="I57" s="11">
        <f t="shared" si="1"/>
        <v>10326.6</v>
      </c>
      <c r="J57" s="12"/>
    </row>
    <row r="58" spans="3:10" ht="14.25">
      <c r="C58" s="8"/>
      <c r="D58" s="9" t="s">
        <v>64</v>
      </c>
      <c r="E58" t="s">
        <v>43</v>
      </c>
      <c r="F58" s="10" t="s">
        <v>65</v>
      </c>
      <c r="G58" s="11">
        <v>184.94</v>
      </c>
      <c r="H58" s="11">
        <v>0</v>
      </c>
      <c r="I58" s="11">
        <f t="shared" si="1"/>
        <v>10511.54</v>
      </c>
      <c r="J58" s="12"/>
    </row>
    <row r="59" spans="3:10" ht="14.25">
      <c r="C59" s="8"/>
      <c r="D59" s="9" t="s">
        <v>66</v>
      </c>
      <c r="E59" t="s">
        <v>41</v>
      </c>
      <c r="F59" s="10" t="s">
        <v>42</v>
      </c>
      <c r="G59" s="11">
        <v>37.67</v>
      </c>
      <c r="H59" s="11">
        <v>0</v>
      </c>
      <c r="I59" s="11">
        <f t="shared" si="1"/>
        <v>10549.210000000001</v>
      </c>
      <c r="J59" s="12"/>
    </row>
    <row r="60" spans="3:10" ht="14.25">
      <c r="C60" s="8"/>
      <c r="D60" s="9" t="s">
        <v>66</v>
      </c>
      <c r="E60" t="s">
        <v>43</v>
      </c>
      <c r="F60" s="10" t="s">
        <v>42</v>
      </c>
      <c r="G60" s="11">
        <v>184.94</v>
      </c>
      <c r="H60" s="11">
        <v>0</v>
      </c>
      <c r="I60" s="11">
        <f t="shared" si="1"/>
        <v>10734.150000000001</v>
      </c>
      <c r="J60" s="12"/>
    </row>
    <row r="61" spans="3:10" ht="14.25">
      <c r="C61" s="8"/>
      <c r="D61" s="9" t="s">
        <v>67</v>
      </c>
      <c r="E61" t="s">
        <v>68</v>
      </c>
      <c r="F61" s="10" t="s">
        <v>69</v>
      </c>
      <c r="G61" s="11">
        <v>242.05</v>
      </c>
      <c r="H61" s="11">
        <v>0</v>
      </c>
      <c r="I61" s="11">
        <f t="shared" si="1"/>
        <v>10976.2</v>
      </c>
      <c r="J61" s="12"/>
    </row>
    <row r="62" spans="3:10" ht="14.25">
      <c r="C62" s="8"/>
      <c r="D62" s="9" t="s">
        <v>67</v>
      </c>
      <c r="E62" t="s">
        <v>70</v>
      </c>
      <c r="F62" s="10" t="s">
        <v>69</v>
      </c>
      <c r="G62" s="11">
        <v>1188.3</v>
      </c>
      <c r="H62" s="11">
        <v>0</v>
      </c>
      <c r="I62" s="11">
        <f t="shared" si="1"/>
        <v>12164.5</v>
      </c>
      <c r="J62" s="12"/>
    </row>
    <row r="63" spans="3:10" ht="14.25">
      <c r="C63" s="8"/>
      <c r="D63" s="9" t="s">
        <v>26</v>
      </c>
      <c r="E63" t="s">
        <v>41</v>
      </c>
      <c r="F63" s="10" t="s">
        <v>71</v>
      </c>
      <c r="G63" s="11">
        <v>37.67</v>
      </c>
      <c r="H63" s="11">
        <v>0</v>
      </c>
      <c r="I63" s="11">
        <f t="shared" si="1"/>
        <v>12202.17</v>
      </c>
      <c r="J63" s="12"/>
    </row>
    <row r="64" spans="3:10" ht="14.25">
      <c r="C64" s="8"/>
      <c r="D64" s="9" t="s">
        <v>26</v>
      </c>
      <c r="E64" t="s">
        <v>43</v>
      </c>
      <c r="F64" s="10" t="s">
        <v>71</v>
      </c>
      <c r="G64" s="11">
        <v>184.94</v>
      </c>
      <c r="H64" s="11">
        <v>0</v>
      </c>
      <c r="I64" s="11">
        <f t="shared" si="1"/>
        <v>12387.11</v>
      </c>
      <c r="J64" s="12"/>
    </row>
    <row r="65" spans="3:10" ht="14.25">
      <c r="C65" s="8"/>
      <c r="D65" s="9" t="s">
        <v>72</v>
      </c>
      <c r="E65" t="s">
        <v>46</v>
      </c>
      <c r="F65" s="10" t="s">
        <v>73</v>
      </c>
      <c r="G65" s="11">
        <v>317.16</v>
      </c>
      <c r="H65" s="11">
        <v>0</v>
      </c>
      <c r="I65" s="11">
        <f t="shared" si="1"/>
        <v>12704.27</v>
      </c>
      <c r="J65" s="12"/>
    </row>
    <row r="66" spans="3:10" ht="14.25">
      <c r="C66" s="8"/>
      <c r="D66" s="9" t="s">
        <v>72</v>
      </c>
      <c r="E66" t="s">
        <v>48</v>
      </c>
      <c r="F66" s="10" t="s">
        <v>73</v>
      </c>
      <c r="G66" s="11">
        <v>1557</v>
      </c>
      <c r="H66" s="11">
        <v>0</v>
      </c>
      <c r="I66" s="11">
        <f t="shared" si="1"/>
        <v>14261.27</v>
      </c>
      <c r="J66" s="12"/>
    </row>
    <row r="67" spans="3:10" ht="14.25">
      <c r="C67" s="8"/>
      <c r="D67" s="9" t="s">
        <v>74</v>
      </c>
      <c r="E67" t="s">
        <v>41</v>
      </c>
      <c r="F67" s="10" t="s">
        <v>75</v>
      </c>
      <c r="G67" s="11">
        <v>37.67</v>
      </c>
      <c r="H67" s="11">
        <v>0</v>
      </c>
      <c r="I67" s="11">
        <f t="shared" si="1"/>
        <v>14298.94</v>
      </c>
      <c r="J67" s="12"/>
    </row>
    <row r="68" spans="3:10" ht="14.25">
      <c r="C68" s="8"/>
      <c r="D68" s="9" t="s">
        <v>74</v>
      </c>
      <c r="E68" t="s">
        <v>43</v>
      </c>
      <c r="F68" s="10" t="s">
        <v>75</v>
      </c>
      <c r="G68" s="11">
        <v>184.94</v>
      </c>
      <c r="H68" s="11">
        <v>0</v>
      </c>
      <c r="I68" s="11">
        <f t="shared" si="1"/>
        <v>14483.880000000001</v>
      </c>
      <c r="J68" s="12"/>
    </row>
    <row r="69" spans="3:10" ht="14.25">
      <c r="C69" s="8"/>
      <c r="D69" s="9" t="s">
        <v>76</v>
      </c>
      <c r="E69" t="s">
        <v>41</v>
      </c>
      <c r="F69" s="10" t="s">
        <v>77</v>
      </c>
      <c r="G69" s="11">
        <v>37.67</v>
      </c>
      <c r="H69" s="11">
        <v>0</v>
      </c>
      <c r="I69" s="11">
        <f t="shared" si="1"/>
        <v>14521.550000000001</v>
      </c>
      <c r="J69" s="12"/>
    </row>
    <row r="70" spans="3:10" ht="14.25">
      <c r="C70" s="8"/>
      <c r="D70" s="9" t="s">
        <v>76</v>
      </c>
      <c r="E70" t="s">
        <v>43</v>
      </c>
      <c r="F70" s="10" t="s">
        <v>77</v>
      </c>
      <c r="G70" s="11">
        <v>184.94</v>
      </c>
      <c r="H70" s="11">
        <v>0</v>
      </c>
      <c r="I70" s="11">
        <f aca="true" t="shared" si="2" ref="I70:I86">G70-H70+I69</f>
        <v>14706.490000000002</v>
      </c>
      <c r="J70" s="12"/>
    </row>
    <row r="71" spans="3:10" ht="14.25">
      <c r="C71" s="8"/>
      <c r="D71" s="9" t="s">
        <v>30</v>
      </c>
      <c r="E71" t="s">
        <v>46</v>
      </c>
      <c r="F71" s="10" t="s">
        <v>78</v>
      </c>
      <c r="G71" s="11">
        <v>60.5</v>
      </c>
      <c r="H71" s="11">
        <v>0</v>
      </c>
      <c r="I71" s="11">
        <f t="shared" si="2"/>
        <v>14766.990000000002</v>
      </c>
      <c r="J71" s="12"/>
    </row>
    <row r="72" spans="3:10" ht="14.25">
      <c r="C72" s="8"/>
      <c r="D72" s="9" t="s">
        <v>30</v>
      </c>
      <c r="E72" t="s">
        <v>79</v>
      </c>
      <c r="F72" s="10" t="s">
        <v>78</v>
      </c>
      <c r="G72" s="11">
        <v>297</v>
      </c>
      <c r="H72" s="11">
        <v>0</v>
      </c>
      <c r="I72" s="11">
        <f t="shared" si="2"/>
        <v>15063.990000000002</v>
      </c>
      <c r="J72" s="12"/>
    </row>
    <row r="73" spans="3:10" ht="14.25">
      <c r="C73" s="8"/>
      <c r="D73" s="9" t="s">
        <v>80</v>
      </c>
      <c r="E73" t="s">
        <v>46</v>
      </c>
      <c r="F73" s="10" t="s">
        <v>81</v>
      </c>
      <c r="G73" s="11">
        <v>60.5</v>
      </c>
      <c r="H73" s="11">
        <v>0</v>
      </c>
      <c r="I73" s="11">
        <f t="shared" si="2"/>
        <v>15124.490000000002</v>
      </c>
      <c r="J73" s="12"/>
    </row>
    <row r="74" spans="3:10" ht="14.25">
      <c r="C74" s="8"/>
      <c r="D74" s="9" t="s">
        <v>80</v>
      </c>
      <c r="E74" t="s">
        <v>79</v>
      </c>
      <c r="F74" s="10" t="s">
        <v>81</v>
      </c>
      <c r="G74" s="11">
        <v>297</v>
      </c>
      <c r="H74" s="11">
        <v>0</v>
      </c>
      <c r="I74" s="11">
        <f t="shared" si="2"/>
        <v>15421.490000000002</v>
      </c>
      <c r="J74" s="12"/>
    </row>
    <row r="75" spans="3:10" ht="14.25">
      <c r="C75" s="8"/>
      <c r="D75" s="9" t="s">
        <v>82</v>
      </c>
      <c r="E75" t="s">
        <v>41</v>
      </c>
      <c r="F75" s="10" t="s">
        <v>83</v>
      </c>
      <c r="G75" s="11">
        <v>37.67</v>
      </c>
      <c r="H75" s="11">
        <v>0</v>
      </c>
      <c r="I75" s="11">
        <f t="shared" si="2"/>
        <v>15459.160000000002</v>
      </c>
      <c r="J75" s="12"/>
    </row>
    <row r="76" spans="3:10" ht="14.25">
      <c r="C76" s="8"/>
      <c r="D76" s="9" t="s">
        <v>82</v>
      </c>
      <c r="E76" t="s">
        <v>43</v>
      </c>
      <c r="F76" s="10" t="s">
        <v>83</v>
      </c>
      <c r="G76" s="11">
        <v>184.94</v>
      </c>
      <c r="H76" s="11">
        <v>0</v>
      </c>
      <c r="I76" s="11">
        <f t="shared" si="2"/>
        <v>15644.100000000002</v>
      </c>
      <c r="J76" s="12"/>
    </row>
    <row r="77" spans="3:10" ht="14.25">
      <c r="C77" s="8"/>
      <c r="D77" s="9" t="s">
        <v>34</v>
      </c>
      <c r="E77" t="s">
        <v>46</v>
      </c>
      <c r="F77" s="10" t="s">
        <v>84</v>
      </c>
      <c r="G77" s="11">
        <v>1032.76</v>
      </c>
      <c r="H77" s="11">
        <v>0</v>
      </c>
      <c r="I77" s="11">
        <f t="shared" si="2"/>
        <v>16676.86</v>
      </c>
      <c r="J77" s="12"/>
    </row>
    <row r="78" spans="3:10" ht="14.25">
      <c r="C78" s="8"/>
      <c r="D78" s="9" t="s">
        <v>34</v>
      </c>
      <c r="E78" t="s">
        <v>48</v>
      </c>
      <c r="F78" s="10" t="s">
        <v>84</v>
      </c>
      <c r="G78" s="11">
        <v>5070</v>
      </c>
      <c r="H78" s="11">
        <v>0</v>
      </c>
      <c r="I78" s="11">
        <f t="shared" si="2"/>
        <v>21746.86</v>
      </c>
      <c r="J78" s="12"/>
    </row>
    <row r="79" spans="3:10" ht="14.25">
      <c r="C79" s="8"/>
      <c r="D79" s="9" t="s">
        <v>34</v>
      </c>
      <c r="E79" t="s">
        <v>46</v>
      </c>
      <c r="F79" s="10" t="s">
        <v>85</v>
      </c>
      <c r="G79" s="11">
        <v>317.16</v>
      </c>
      <c r="H79" s="11">
        <v>0</v>
      </c>
      <c r="I79" s="11">
        <f t="shared" si="2"/>
        <v>22064.02</v>
      </c>
      <c r="J79" s="12"/>
    </row>
    <row r="80" spans="3:10" ht="14.25">
      <c r="C80" s="8"/>
      <c r="D80" s="9" t="s">
        <v>34</v>
      </c>
      <c r="E80" t="s">
        <v>48</v>
      </c>
      <c r="F80" s="10" t="s">
        <v>85</v>
      </c>
      <c r="G80" s="11">
        <v>1557</v>
      </c>
      <c r="H80" s="11">
        <v>0</v>
      </c>
      <c r="I80" s="11">
        <f t="shared" si="2"/>
        <v>23621.02</v>
      </c>
      <c r="J80" s="12"/>
    </row>
    <row r="81" spans="3:10" ht="14.25">
      <c r="C81" s="8"/>
      <c r="D81" s="9" t="s">
        <v>86</v>
      </c>
      <c r="E81" t="s">
        <v>41</v>
      </c>
      <c r="F81" s="10" t="s">
        <v>87</v>
      </c>
      <c r="G81" s="11">
        <v>37.67</v>
      </c>
      <c r="H81" s="11">
        <v>0</v>
      </c>
      <c r="I81" s="11">
        <f t="shared" si="2"/>
        <v>23658.69</v>
      </c>
      <c r="J81" s="12"/>
    </row>
    <row r="82" spans="3:10" ht="14.25">
      <c r="C82" s="8"/>
      <c r="D82" s="9" t="s">
        <v>86</v>
      </c>
      <c r="E82" t="s">
        <v>43</v>
      </c>
      <c r="F82" s="10" t="s">
        <v>87</v>
      </c>
      <c r="G82" s="11">
        <v>184.94</v>
      </c>
      <c r="H82" s="11">
        <v>0</v>
      </c>
      <c r="I82" s="11">
        <f t="shared" si="2"/>
        <v>23843.629999999997</v>
      </c>
      <c r="J82" s="12"/>
    </row>
    <row r="83" spans="3:10" ht="14.25">
      <c r="C83" s="8"/>
      <c r="D83" s="9" t="s">
        <v>88</v>
      </c>
      <c r="E83" t="s">
        <v>46</v>
      </c>
      <c r="F83" s="10" t="s">
        <v>89</v>
      </c>
      <c r="G83" s="11">
        <v>194.33</v>
      </c>
      <c r="H83" s="11">
        <v>0</v>
      </c>
      <c r="I83" s="11">
        <f t="shared" si="2"/>
        <v>24037.96</v>
      </c>
      <c r="J83" s="12"/>
    </row>
    <row r="84" spans="3:10" ht="14.25">
      <c r="C84" s="8"/>
      <c r="D84" s="9" t="s">
        <v>88</v>
      </c>
      <c r="E84" t="s">
        <v>48</v>
      </c>
      <c r="F84" s="10" t="s">
        <v>89</v>
      </c>
      <c r="G84" s="11">
        <v>954</v>
      </c>
      <c r="H84" s="11">
        <v>0</v>
      </c>
      <c r="I84" s="11">
        <f t="shared" si="2"/>
        <v>24991.96</v>
      </c>
      <c r="J84" s="12"/>
    </row>
    <row r="85" spans="3:10" ht="14.25">
      <c r="C85" s="8"/>
      <c r="D85" s="9" t="s">
        <v>36</v>
      </c>
      <c r="E85" t="s">
        <v>41</v>
      </c>
      <c r="F85" s="10" t="s">
        <v>90</v>
      </c>
      <c r="G85" s="11">
        <v>37.67</v>
      </c>
      <c r="H85" s="11">
        <v>0</v>
      </c>
      <c r="I85" s="11">
        <f t="shared" si="2"/>
        <v>25029.629999999997</v>
      </c>
      <c r="J85" s="12"/>
    </row>
    <row r="86" spans="3:10" ht="14.25">
      <c r="C86" s="8"/>
      <c r="D86" s="9" t="s">
        <v>36</v>
      </c>
      <c r="E86" t="s">
        <v>43</v>
      </c>
      <c r="F86" s="10" t="s">
        <v>90</v>
      </c>
      <c r="G86" s="11">
        <v>184.94</v>
      </c>
      <c r="H86" s="11">
        <v>0</v>
      </c>
      <c r="I86" s="11">
        <f t="shared" si="2"/>
        <v>25214.569999999996</v>
      </c>
      <c r="J86" s="12"/>
    </row>
    <row r="87" spans="5:9" ht="14.25">
      <c r="E87" s="4" t="s">
        <v>38</v>
      </c>
      <c r="G87" s="11">
        <f>SUM(G37:G86)</f>
        <v>25214.569999999996</v>
      </c>
      <c r="H87" s="11">
        <f>SUM(H37:H86)</f>
        <v>0</v>
      </c>
      <c r="I87" s="11">
        <f>G87-H87</f>
        <v>25214.569999999996</v>
      </c>
    </row>
    <row r="89" spans="1:10" ht="14.25">
      <c r="A89" s="5">
        <v>622100000</v>
      </c>
      <c r="B89" s="6" t="s">
        <v>91</v>
      </c>
      <c r="C89" s="7"/>
      <c r="D89" s="7"/>
      <c r="E89" s="7"/>
      <c r="F89" s="7"/>
      <c r="G89" s="7"/>
      <c r="H89" s="7"/>
      <c r="I89" s="7"/>
      <c r="J89" s="7"/>
    </row>
    <row r="90" spans="3:10" ht="14.25">
      <c r="C90" s="8"/>
      <c r="D90" s="9" t="s">
        <v>92</v>
      </c>
      <c r="E90" t="s">
        <v>93</v>
      </c>
      <c r="F90" s="10" t="s">
        <v>94</v>
      </c>
      <c r="G90" s="11">
        <v>206.02</v>
      </c>
      <c r="H90" s="11">
        <v>0</v>
      </c>
      <c r="I90" s="11">
        <f>G90-H90</f>
        <v>206.02</v>
      </c>
      <c r="J90" s="12"/>
    </row>
    <row r="91" spans="3:10" ht="14.25">
      <c r="C91" s="8"/>
      <c r="D91" s="9" t="s">
        <v>92</v>
      </c>
      <c r="E91" t="s">
        <v>95</v>
      </c>
      <c r="F91" s="10" t="s">
        <v>94</v>
      </c>
      <c r="G91" s="11">
        <v>1011.37</v>
      </c>
      <c r="H91" s="11">
        <v>0</v>
      </c>
      <c r="I91" s="11">
        <f aca="true" t="shared" si="3" ref="I91:I122">G91-H91+I90</f>
        <v>1217.39</v>
      </c>
      <c r="J91" s="12"/>
    </row>
    <row r="92" spans="3:10" ht="14.25">
      <c r="C92" s="8"/>
      <c r="D92" s="9" t="s">
        <v>44</v>
      </c>
      <c r="E92" t="s">
        <v>96</v>
      </c>
      <c r="F92" s="10" t="s">
        <v>97</v>
      </c>
      <c r="G92" s="11">
        <v>223.54</v>
      </c>
      <c r="H92" s="11">
        <v>0</v>
      </c>
      <c r="I92" s="11">
        <f t="shared" si="3"/>
        <v>1440.93</v>
      </c>
      <c r="J92" s="12"/>
    </row>
    <row r="93" spans="3:10" ht="14.25">
      <c r="C93" s="8"/>
      <c r="D93" s="9" t="s">
        <v>44</v>
      </c>
      <c r="E93" t="s">
        <v>98</v>
      </c>
      <c r="F93" s="10" t="s">
        <v>97</v>
      </c>
      <c r="G93" s="11">
        <v>1097.4</v>
      </c>
      <c r="H93" s="11">
        <v>0</v>
      </c>
      <c r="I93" s="11">
        <f t="shared" si="3"/>
        <v>2538.33</v>
      </c>
      <c r="J93" s="12"/>
    </row>
    <row r="94" spans="3:10" ht="14.25">
      <c r="C94" s="8"/>
      <c r="D94" s="9" t="s">
        <v>16</v>
      </c>
      <c r="E94" t="s">
        <v>99</v>
      </c>
      <c r="F94" s="10" t="s">
        <v>100</v>
      </c>
      <c r="G94" s="11">
        <v>62.7</v>
      </c>
      <c r="H94" s="11">
        <v>0</v>
      </c>
      <c r="I94" s="11">
        <f t="shared" si="3"/>
        <v>2601.0299999999997</v>
      </c>
      <c r="J94" s="12"/>
    </row>
    <row r="95" spans="3:10" ht="14.25">
      <c r="C95" s="8"/>
      <c r="D95" s="9" t="s">
        <v>16</v>
      </c>
      <c r="E95" t="s">
        <v>101</v>
      </c>
      <c r="F95" s="10" t="s">
        <v>100</v>
      </c>
      <c r="G95" s="11">
        <v>307.8</v>
      </c>
      <c r="H95" s="11">
        <v>0</v>
      </c>
      <c r="I95" s="11">
        <f t="shared" si="3"/>
        <v>2908.83</v>
      </c>
      <c r="J95" s="12"/>
    </row>
    <row r="96" spans="3:10" ht="14.25">
      <c r="C96" s="8"/>
      <c r="D96" s="9" t="s">
        <v>16</v>
      </c>
      <c r="E96" t="s">
        <v>96</v>
      </c>
      <c r="F96" s="10" t="s">
        <v>102</v>
      </c>
      <c r="G96" s="11">
        <v>223.54</v>
      </c>
      <c r="H96" s="11">
        <v>0</v>
      </c>
      <c r="I96" s="11">
        <f t="shared" si="3"/>
        <v>3132.37</v>
      </c>
      <c r="J96" s="12"/>
    </row>
    <row r="97" spans="3:10" ht="14.25">
      <c r="C97" s="8"/>
      <c r="D97" s="9" t="s">
        <v>16</v>
      </c>
      <c r="E97" t="s">
        <v>103</v>
      </c>
      <c r="F97" s="10" t="s">
        <v>102</v>
      </c>
      <c r="G97" s="11">
        <v>1097.4</v>
      </c>
      <c r="H97" s="11">
        <v>0</v>
      </c>
      <c r="I97" s="11">
        <f t="shared" si="3"/>
        <v>4229.77</v>
      </c>
      <c r="J97" s="12"/>
    </row>
    <row r="98" spans="3:10" ht="14.25">
      <c r="C98" s="8"/>
      <c r="D98" s="9" t="s">
        <v>104</v>
      </c>
      <c r="E98" t="s">
        <v>93</v>
      </c>
      <c r="F98" s="10" t="s">
        <v>105</v>
      </c>
      <c r="G98" s="11">
        <v>206.02</v>
      </c>
      <c r="H98" s="11">
        <v>0</v>
      </c>
      <c r="I98" s="11">
        <f t="shared" si="3"/>
        <v>4435.790000000001</v>
      </c>
      <c r="J98" s="12"/>
    </row>
    <row r="99" spans="3:10" ht="14.25">
      <c r="C99" s="8"/>
      <c r="D99" s="9" t="s">
        <v>104</v>
      </c>
      <c r="E99" t="s">
        <v>106</v>
      </c>
      <c r="F99" s="10" t="s">
        <v>105</v>
      </c>
      <c r="G99" s="11">
        <v>1011.37</v>
      </c>
      <c r="H99" s="11">
        <v>0</v>
      </c>
      <c r="I99" s="11">
        <f t="shared" si="3"/>
        <v>5447.160000000001</v>
      </c>
      <c r="J99" s="12"/>
    </row>
    <row r="100" spans="3:10" ht="14.25">
      <c r="C100" s="8"/>
      <c r="D100" s="9" t="s">
        <v>104</v>
      </c>
      <c r="E100" t="s">
        <v>93</v>
      </c>
      <c r="F100" s="10" t="s">
        <v>107</v>
      </c>
      <c r="G100" s="11">
        <v>206.02</v>
      </c>
      <c r="H100" s="11">
        <v>0</v>
      </c>
      <c r="I100" s="11">
        <f t="shared" si="3"/>
        <v>5653.180000000001</v>
      </c>
      <c r="J100" s="12"/>
    </row>
    <row r="101" spans="3:10" ht="14.25">
      <c r="C101" s="8"/>
      <c r="D101" s="9" t="s">
        <v>104</v>
      </c>
      <c r="E101" t="s">
        <v>108</v>
      </c>
      <c r="F101" s="10" t="s">
        <v>107</v>
      </c>
      <c r="G101" s="11">
        <v>1011.37</v>
      </c>
      <c r="H101" s="11">
        <v>0</v>
      </c>
      <c r="I101" s="11">
        <f t="shared" si="3"/>
        <v>6664.550000000001</v>
      </c>
      <c r="J101" s="12"/>
    </row>
    <row r="102" spans="3:10" ht="14.25">
      <c r="C102" s="8"/>
      <c r="D102" s="9" t="s">
        <v>104</v>
      </c>
      <c r="E102" t="s">
        <v>109</v>
      </c>
      <c r="F102" s="10" t="s">
        <v>110</v>
      </c>
      <c r="G102" s="11">
        <v>18.87</v>
      </c>
      <c r="H102" s="11">
        <v>0</v>
      </c>
      <c r="I102" s="11">
        <f t="shared" si="3"/>
        <v>6683.420000000001</v>
      </c>
      <c r="J102" s="12"/>
    </row>
    <row r="103" spans="3:10" ht="14.25">
      <c r="C103" s="8"/>
      <c r="D103" s="9" t="s">
        <v>104</v>
      </c>
      <c r="E103" t="s">
        <v>111</v>
      </c>
      <c r="F103" s="10" t="s">
        <v>110</v>
      </c>
      <c r="G103" s="11">
        <v>92.62</v>
      </c>
      <c r="H103" s="11">
        <v>0</v>
      </c>
      <c r="I103" s="11">
        <f t="shared" si="3"/>
        <v>6776.040000000001</v>
      </c>
      <c r="J103" s="12"/>
    </row>
    <row r="104" spans="3:10" ht="14.25">
      <c r="C104" s="8"/>
      <c r="D104" s="9" t="s">
        <v>104</v>
      </c>
      <c r="E104" t="s">
        <v>109</v>
      </c>
      <c r="F104" s="10" t="s">
        <v>112</v>
      </c>
      <c r="G104" s="11">
        <v>61.11</v>
      </c>
      <c r="H104" s="11">
        <v>0</v>
      </c>
      <c r="I104" s="11">
        <f t="shared" si="3"/>
        <v>6837.150000000001</v>
      </c>
      <c r="J104" s="12"/>
    </row>
    <row r="105" spans="3:10" ht="14.25">
      <c r="C105" s="8"/>
      <c r="D105" s="9" t="s">
        <v>104</v>
      </c>
      <c r="E105" t="s">
        <v>111</v>
      </c>
      <c r="F105" s="10" t="s">
        <v>112</v>
      </c>
      <c r="G105" s="11">
        <v>300</v>
      </c>
      <c r="H105" s="11">
        <v>0</v>
      </c>
      <c r="I105" s="11">
        <f t="shared" si="3"/>
        <v>7137.150000000001</v>
      </c>
      <c r="J105" s="12"/>
    </row>
    <row r="106" spans="3:10" ht="14.25">
      <c r="C106" s="8"/>
      <c r="D106" s="9" t="s">
        <v>104</v>
      </c>
      <c r="E106" t="s">
        <v>96</v>
      </c>
      <c r="F106" s="10" t="s">
        <v>113</v>
      </c>
      <c r="G106" s="11">
        <v>223.54</v>
      </c>
      <c r="H106" s="11">
        <v>0</v>
      </c>
      <c r="I106" s="11">
        <f t="shared" si="3"/>
        <v>7360.6900000000005</v>
      </c>
      <c r="J106" s="12"/>
    </row>
    <row r="107" spans="3:10" ht="14.25">
      <c r="C107" s="8"/>
      <c r="D107" s="9" t="s">
        <v>104</v>
      </c>
      <c r="E107" t="s">
        <v>114</v>
      </c>
      <c r="F107" s="10" t="s">
        <v>113</v>
      </c>
      <c r="G107" s="11">
        <v>1097.4</v>
      </c>
      <c r="H107" s="11">
        <v>0</v>
      </c>
      <c r="I107" s="11">
        <f t="shared" si="3"/>
        <v>8458.09</v>
      </c>
      <c r="J107" s="12"/>
    </row>
    <row r="108" spans="3:10" ht="14.25">
      <c r="C108" s="8"/>
      <c r="D108" s="9" t="s">
        <v>115</v>
      </c>
      <c r="E108" t="s">
        <v>116</v>
      </c>
      <c r="F108" s="10" t="s">
        <v>117</v>
      </c>
      <c r="G108" s="11">
        <v>28.43</v>
      </c>
      <c r="H108" s="11">
        <v>0</v>
      </c>
      <c r="I108" s="11">
        <f t="shared" si="3"/>
        <v>8486.52</v>
      </c>
      <c r="J108" s="12">
        <v>570000000</v>
      </c>
    </row>
    <row r="109" spans="3:10" ht="14.25">
      <c r="C109" s="8"/>
      <c r="D109" s="9" t="s">
        <v>62</v>
      </c>
      <c r="E109" t="s">
        <v>118</v>
      </c>
      <c r="F109" s="10" t="s">
        <v>119</v>
      </c>
      <c r="G109" s="11">
        <v>104.84</v>
      </c>
      <c r="H109" s="11">
        <v>0</v>
      </c>
      <c r="I109" s="11">
        <f t="shared" si="3"/>
        <v>8591.36</v>
      </c>
      <c r="J109" s="12"/>
    </row>
    <row r="110" spans="3:10" ht="14.25">
      <c r="C110" s="8"/>
      <c r="D110" s="9" t="s">
        <v>62</v>
      </c>
      <c r="E110" t="s">
        <v>118</v>
      </c>
      <c r="F110" s="10" t="s">
        <v>119</v>
      </c>
      <c r="G110" s="11">
        <v>14.6</v>
      </c>
      <c r="H110" s="11">
        <v>0</v>
      </c>
      <c r="I110" s="11">
        <f t="shared" si="3"/>
        <v>8605.960000000001</v>
      </c>
      <c r="J110" s="12"/>
    </row>
    <row r="111" spans="3:10" ht="14.25">
      <c r="C111" s="8"/>
      <c r="D111" s="9" t="s">
        <v>62</v>
      </c>
      <c r="E111" t="s">
        <v>120</v>
      </c>
      <c r="F111" s="10" t="s">
        <v>119</v>
      </c>
      <c r="G111" s="11">
        <v>514.69</v>
      </c>
      <c r="H111" s="11">
        <v>0</v>
      </c>
      <c r="I111" s="11">
        <f t="shared" si="3"/>
        <v>9120.650000000001</v>
      </c>
      <c r="J111" s="12"/>
    </row>
    <row r="112" spans="3:10" ht="14.25">
      <c r="C112" s="8"/>
      <c r="D112" s="9" t="s">
        <v>62</v>
      </c>
      <c r="E112" t="s">
        <v>120</v>
      </c>
      <c r="F112" s="10" t="s">
        <v>119</v>
      </c>
      <c r="G112" s="11">
        <v>150.49</v>
      </c>
      <c r="H112" s="11">
        <v>0</v>
      </c>
      <c r="I112" s="11">
        <f t="shared" si="3"/>
        <v>9271.140000000001</v>
      </c>
      <c r="J112" s="12"/>
    </row>
    <row r="113" spans="3:10" ht="14.25">
      <c r="C113" s="8"/>
      <c r="D113" s="9" t="s">
        <v>121</v>
      </c>
      <c r="E113" t="s">
        <v>96</v>
      </c>
      <c r="F113" s="10" t="s">
        <v>122</v>
      </c>
      <c r="G113" s="11">
        <v>223.54</v>
      </c>
      <c r="H113" s="11">
        <v>0</v>
      </c>
      <c r="I113" s="11">
        <f t="shared" si="3"/>
        <v>9494.680000000002</v>
      </c>
      <c r="J113" s="12"/>
    </row>
    <row r="114" spans="3:10" ht="14.25">
      <c r="C114" s="8"/>
      <c r="D114" s="9" t="s">
        <v>121</v>
      </c>
      <c r="E114" t="s">
        <v>123</v>
      </c>
      <c r="F114" s="10" t="s">
        <v>122</v>
      </c>
      <c r="G114" s="11">
        <v>1097.4</v>
      </c>
      <c r="H114" s="11">
        <v>0</v>
      </c>
      <c r="I114" s="11">
        <f t="shared" si="3"/>
        <v>10592.080000000002</v>
      </c>
      <c r="J114" s="12"/>
    </row>
    <row r="115" spans="3:10" ht="14.25">
      <c r="C115" s="8"/>
      <c r="D115" s="9" t="s">
        <v>124</v>
      </c>
      <c r="E115" t="s">
        <v>93</v>
      </c>
      <c r="F115" s="10" t="s">
        <v>125</v>
      </c>
      <c r="G115" s="11">
        <v>206.02</v>
      </c>
      <c r="H115" s="11">
        <v>0</v>
      </c>
      <c r="I115" s="11">
        <f t="shared" si="3"/>
        <v>10798.100000000002</v>
      </c>
      <c r="J115" s="12"/>
    </row>
    <row r="116" spans="3:10" ht="14.25">
      <c r="C116" s="8"/>
      <c r="D116" s="9" t="s">
        <v>124</v>
      </c>
      <c r="E116" t="s">
        <v>126</v>
      </c>
      <c r="F116" s="10" t="s">
        <v>125</v>
      </c>
      <c r="G116" s="11">
        <v>1011.37</v>
      </c>
      <c r="H116" s="11">
        <v>0</v>
      </c>
      <c r="I116" s="11">
        <f t="shared" si="3"/>
        <v>11809.470000000003</v>
      </c>
      <c r="J116" s="12"/>
    </row>
    <row r="117" spans="3:10" ht="14.25">
      <c r="C117" s="8"/>
      <c r="D117" s="9" t="s">
        <v>127</v>
      </c>
      <c r="E117" t="s">
        <v>93</v>
      </c>
      <c r="F117" s="10" t="s">
        <v>128</v>
      </c>
      <c r="G117" s="11">
        <v>206.02</v>
      </c>
      <c r="H117" s="11">
        <v>0</v>
      </c>
      <c r="I117" s="11">
        <f t="shared" si="3"/>
        <v>12015.490000000003</v>
      </c>
      <c r="J117" s="12"/>
    </row>
    <row r="118" spans="3:10" ht="14.25">
      <c r="C118" s="8"/>
      <c r="D118" s="9" t="s">
        <v>127</v>
      </c>
      <c r="E118" t="s">
        <v>129</v>
      </c>
      <c r="F118" s="10" t="s">
        <v>128</v>
      </c>
      <c r="G118" s="11">
        <v>1011.37</v>
      </c>
      <c r="H118" s="11">
        <v>0</v>
      </c>
      <c r="I118" s="11">
        <f t="shared" si="3"/>
        <v>13026.860000000004</v>
      </c>
      <c r="J118" s="12"/>
    </row>
    <row r="119" spans="3:10" ht="14.25">
      <c r="C119" s="8"/>
      <c r="D119" s="9" t="s">
        <v>130</v>
      </c>
      <c r="E119" t="s">
        <v>96</v>
      </c>
      <c r="F119" s="10" t="s">
        <v>131</v>
      </c>
      <c r="G119" s="11">
        <v>223.54</v>
      </c>
      <c r="H119" s="11">
        <v>0</v>
      </c>
      <c r="I119" s="11">
        <f t="shared" si="3"/>
        <v>13250.400000000005</v>
      </c>
      <c r="J119" s="12"/>
    </row>
    <row r="120" spans="3:10" ht="14.25">
      <c r="C120" s="8"/>
      <c r="D120" s="9" t="s">
        <v>130</v>
      </c>
      <c r="E120" t="s">
        <v>132</v>
      </c>
      <c r="F120" s="10" t="s">
        <v>131</v>
      </c>
      <c r="G120" s="11">
        <v>1097.4</v>
      </c>
      <c r="H120" s="11">
        <v>0</v>
      </c>
      <c r="I120" s="11">
        <f t="shared" si="3"/>
        <v>14347.800000000005</v>
      </c>
      <c r="J120" s="12"/>
    </row>
    <row r="121" spans="3:10" ht="14.25">
      <c r="C121" s="8"/>
      <c r="D121" s="9" t="s">
        <v>133</v>
      </c>
      <c r="E121" t="s">
        <v>134</v>
      </c>
      <c r="F121" s="10" t="s">
        <v>135</v>
      </c>
      <c r="G121" s="11">
        <v>23.84</v>
      </c>
      <c r="H121" s="11">
        <v>0</v>
      </c>
      <c r="I121" s="11">
        <f t="shared" si="3"/>
        <v>14371.640000000005</v>
      </c>
      <c r="J121" s="12"/>
    </row>
    <row r="122" spans="3:10" ht="14.25">
      <c r="C122" s="8"/>
      <c r="D122" s="9" t="s">
        <v>133</v>
      </c>
      <c r="E122" t="s">
        <v>136</v>
      </c>
      <c r="F122" s="10" t="s">
        <v>135</v>
      </c>
      <c r="G122" s="11">
        <v>117.03</v>
      </c>
      <c r="H122" s="11">
        <v>0</v>
      </c>
      <c r="I122" s="11">
        <f t="shared" si="3"/>
        <v>14488.670000000006</v>
      </c>
      <c r="J122" s="12"/>
    </row>
    <row r="123" spans="3:10" ht="14.25">
      <c r="C123" s="8"/>
      <c r="D123" s="9" t="s">
        <v>137</v>
      </c>
      <c r="E123" t="s">
        <v>99</v>
      </c>
      <c r="F123" s="10" t="s">
        <v>138</v>
      </c>
      <c r="G123" s="11">
        <v>13.24</v>
      </c>
      <c r="H123" s="11">
        <v>0</v>
      </c>
      <c r="I123" s="11">
        <f aca="true" t="shared" si="4" ref="I123:I154">G123-H123+I122</f>
        <v>14501.910000000005</v>
      </c>
      <c r="J123" s="12"/>
    </row>
    <row r="124" spans="3:10" ht="14.25">
      <c r="C124" s="8"/>
      <c r="D124" s="9" t="s">
        <v>137</v>
      </c>
      <c r="E124" t="s">
        <v>139</v>
      </c>
      <c r="F124" s="10" t="s">
        <v>138</v>
      </c>
      <c r="G124" s="11">
        <v>65</v>
      </c>
      <c r="H124" s="11">
        <v>0</v>
      </c>
      <c r="I124" s="11">
        <f t="shared" si="4"/>
        <v>14566.910000000005</v>
      </c>
      <c r="J124" s="12"/>
    </row>
    <row r="125" spans="3:10" ht="14.25">
      <c r="C125" s="8"/>
      <c r="D125" s="9" t="s">
        <v>140</v>
      </c>
      <c r="E125" t="s">
        <v>141</v>
      </c>
      <c r="F125" s="10" t="s">
        <v>142</v>
      </c>
      <c r="G125" s="11">
        <v>12.43</v>
      </c>
      <c r="H125" s="11">
        <v>0</v>
      </c>
      <c r="I125" s="11">
        <f t="shared" si="4"/>
        <v>14579.340000000006</v>
      </c>
      <c r="J125" s="12"/>
    </row>
    <row r="126" spans="3:10" ht="14.25">
      <c r="C126" s="8"/>
      <c r="D126" s="9" t="s">
        <v>140</v>
      </c>
      <c r="E126" t="s">
        <v>143</v>
      </c>
      <c r="F126" s="10" t="s">
        <v>142</v>
      </c>
      <c r="G126" s="11">
        <v>61.04</v>
      </c>
      <c r="H126" s="11">
        <v>0</v>
      </c>
      <c r="I126" s="11">
        <f t="shared" si="4"/>
        <v>14640.380000000006</v>
      </c>
      <c r="J126" s="12"/>
    </row>
    <row r="127" spans="3:10" ht="14.25">
      <c r="C127" s="8"/>
      <c r="D127" s="9" t="s">
        <v>144</v>
      </c>
      <c r="E127" t="s">
        <v>145</v>
      </c>
      <c r="F127" s="10" t="s">
        <v>146</v>
      </c>
      <c r="G127" s="11">
        <v>20.68</v>
      </c>
      <c r="H127" s="11">
        <v>0</v>
      </c>
      <c r="I127" s="11">
        <f t="shared" si="4"/>
        <v>14661.060000000007</v>
      </c>
      <c r="J127" s="12"/>
    </row>
    <row r="128" spans="3:10" ht="14.25">
      <c r="C128" s="8"/>
      <c r="D128" s="9" t="s">
        <v>144</v>
      </c>
      <c r="E128" t="s">
        <v>147</v>
      </c>
      <c r="F128" s="10" t="s">
        <v>146</v>
      </c>
      <c r="G128" s="11">
        <v>101.5</v>
      </c>
      <c r="H128" s="11">
        <v>0</v>
      </c>
      <c r="I128" s="11">
        <f t="shared" si="4"/>
        <v>14762.560000000007</v>
      </c>
      <c r="J128" s="12"/>
    </row>
    <row r="129" spans="3:10" ht="14.25">
      <c r="C129" s="8"/>
      <c r="D129" s="9" t="s">
        <v>148</v>
      </c>
      <c r="E129" t="s">
        <v>93</v>
      </c>
      <c r="F129" s="10" t="s">
        <v>149</v>
      </c>
      <c r="G129" s="11">
        <v>206.02</v>
      </c>
      <c r="H129" s="11">
        <v>0</v>
      </c>
      <c r="I129" s="11">
        <f t="shared" si="4"/>
        <v>14968.580000000007</v>
      </c>
      <c r="J129" s="12"/>
    </row>
    <row r="130" spans="3:10" ht="14.25">
      <c r="C130" s="8"/>
      <c r="D130" s="9" t="s">
        <v>148</v>
      </c>
      <c r="E130" t="s">
        <v>150</v>
      </c>
      <c r="F130" s="10" t="s">
        <v>149</v>
      </c>
      <c r="G130" s="11">
        <v>1011.37</v>
      </c>
      <c r="H130" s="11">
        <v>0</v>
      </c>
      <c r="I130" s="11">
        <f t="shared" si="4"/>
        <v>15979.950000000008</v>
      </c>
      <c r="J130" s="12"/>
    </row>
    <row r="131" spans="3:10" ht="14.25">
      <c r="C131" s="8"/>
      <c r="D131" s="9" t="s">
        <v>26</v>
      </c>
      <c r="E131" t="s">
        <v>109</v>
      </c>
      <c r="F131" s="10" t="s">
        <v>151</v>
      </c>
      <c r="G131" s="11">
        <v>61.11</v>
      </c>
      <c r="H131" s="11">
        <v>0</v>
      </c>
      <c r="I131" s="11">
        <f t="shared" si="4"/>
        <v>16041.060000000009</v>
      </c>
      <c r="J131" s="12"/>
    </row>
    <row r="132" spans="3:10" ht="14.25">
      <c r="C132" s="8"/>
      <c r="D132" s="9" t="s">
        <v>26</v>
      </c>
      <c r="E132" t="s">
        <v>111</v>
      </c>
      <c r="F132" s="10" t="s">
        <v>151</v>
      </c>
      <c r="G132" s="11">
        <v>300</v>
      </c>
      <c r="H132" s="11">
        <v>0</v>
      </c>
      <c r="I132" s="11">
        <f t="shared" si="4"/>
        <v>16341.060000000009</v>
      </c>
      <c r="J132" s="12"/>
    </row>
    <row r="133" spans="3:10" ht="14.25">
      <c r="C133" s="8"/>
      <c r="D133" s="9" t="s">
        <v>152</v>
      </c>
      <c r="E133" t="s">
        <v>141</v>
      </c>
      <c r="F133" s="10" t="s">
        <v>153</v>
      </c>
      <c r="G133" s="11">
        <v>18.33</v>
      </c>
      <c r="H133" s="11">
        <v>0</v>
      </c>
      <c r="I133" s="11">
        <f t="shared" si="4"/>
        <v>16359.390000000009</v>
      </c>
      <c r="J133" s="12"/>
    </row>
    <row r="134" spans="3:10" ht="14.25">
      <c r="C134" s="8"/>
      <c r="D134" s="9" t="s">
        <v>152</v>
      </c>
      <c r="E134" t="s">
        <v>143</v>
      </c>
      <c r="F134" s="10" t="s">
        <v>153</v>
      </c>
      <c r="G134" s="11">
        <v>90</v>
      </c>
      <c r="H134" s="11">
        <v>0</v>
      </c>
      <c r="I134" s="11">
        <f t="shared" si="4"/>
        <v>16449.390000000007</v>
      </c>
      <c r="J134" s="12"/>
    </row>
    <row r="135" spans="3:10" ht="14.25">
      <c r="C135" s="8"/>
      <c r="D135" s="9" t="s">
        <v>154</v>
      </c>
      <c r="E135" t="s">
        <v>155</v>
      </c>
      <c r="F135" s="10" t="s">
        <v>156</v>
      </c>
      <c r="G135" s="11">
        <v>13.86</v>
      </c>
      <c r="H135" s="11">
        <v>0</v>
      </c>
      <c r="I135" s="11">
        <f t="shared" si="4"/>
        <v>16463.250000000007</v>
      </c>
      <c r="J135" s="12"/>
    </row>
    <row r="136" spans="3:10" ht="14.25">
      <c r="C136" s="8"/>
      <c r="D136" s="9" t="s">
        <v>154</v>
      </c>
      <c r="E136" t="s">
        <v>157</v>
      </c>
      <c r="F136" s="10" t="s">
        <v>156</v>
      </c>
      <c r="G136" s="11">
        <v>142.85</v>
      </c>
      <c r="H136" s="11">
        <v>0</v>
      </c>
      <c r="I136" s="11">
        <f t="shared" si="4"/>
        <v>16606.100000000006</v>
      </c>
      <c r="J136" s="12"/>
    </row>
    <row r="137" spans="3:10" ht="14.25">
      <c r="C137" s="8"/>
      <c r="D137" s="9" t="s">
        <v>158</v>
      </c>
      <c r="E137" t="s">
        <v>93</v>
      </c>
      <c r="F137" s="10" t="s">
        <v>159</v>
      </c>
      <c r="G137" s="11">
        <v>206.02</v>
      </c>
      <c r="H137" s="11">
        <v>0</v>
      </c>
      <c r="I137" s="11">
        <f t="shared" si="4"/>
        <v>16812.120000000006</v>
      </c>
      <c r="J137" s="12"/>
    </row>
    <row r="138" spans="3:10" ht="14.25">
      <c r="C138" s="8"/>
      <c r="D138" s="9" t="s">
        <v>158</v>
      </c>
      <c r="E138" t="s">
        <v>160</v>
      </c>
      <c r="F138" s="10" t="s">
        <v>159</v>
      </c>
      <c r="G138" s="11">
        <v>1011.37</v>
      </c>
      <c r="H138" s="11">
        <v>0</v>
      </c>
      <c r="I138" s="11">
        <f t="shared" si="4"/>
        <v>17823.490000000005</v>
      </c>
      <c r="J138" s="12"/>
    </row>
    <row r="139" spans="3:10" ht="14.25">
      <c r="C139" s="8"/>
      <c r="D139" s="9" t="s">
        <v>158</v>
      </c>
      <c r="E139" t="s">
        <v>96</v>
      </c>
      <c r="F139" s="10" t="s">
        <v>161</v>
      </c>
      <c r="G139" s="11">
        <v>223.54</v>
      </c>
      <c r="H139" s="11">
        <v>0</v>
      </c>
      <c r="I139" s="11">
        <f t="shared" si="4"/>
        <v>18047.030000000006</v>
      </c>
      <c r="J139" s="12"/>
    </row>
    <row r="140" spans="3:10" ht="14.25">
      <c r="C140" s="8"/>
      <c r="D140" s="9" t="s">
        <v>158</v>
      </c>
      <c r="E140" t="s">
        <v>162</v>
      </c>
      <c r="F140" s="10" t="s">
        <v>161</v>
      </c>
      <c r="G140" s="11">
        <v>1097.4</v>
      </c>
      <c r="H140" s="11">
        <v>0</v>
      </c>
      <c r="I140" s="11">
        <f t="shared" si="4"/>
        <v>19144.430000000008</v>
      </c>
      <c r="J140" s="12"/>
    </row>
    <row r="141" spans="3:10" ht="14.25">
      <c r="C141" s="8"/>
      <c r="D141" s="9" t="s">
        <v>158</v>
      </c>
      <c r="E141" t="s">
        <v>96</v>
      </c>
      <c r="F141" s="10" t="s">
        <v>163</v>
      </c>
      <c r="G141" s="11">
        <v>223.54</v>
      </c>
      <c r="H141" s="11">
        <v>0</v>
      </c>
      <c r="I141" s="11">
        <f t="shared" si="4"/>
        <v>19367.97000000001</v>
      </c>
      <c r="J141" s="12"/>
    </row>
    <row r="142" spans="3:10" ht="14.25">
      <c r="C142" s="8"/>
      <c r="D142" s="9" t="s">
        <v>158</v>
      </c>
      <c r="E142" t="s">
        <v>164</v>
      </c>
      <c r="F142" s="10" t="s">
        <v>163</v>
      </c>
      <c r="G142" s="11">
        <v>1097.4</v>
      </c>
      <c r="H142" s="11">
        <v>0</v>
      </c>
      <c r="I142" s="11">
        <f t="shared" si="4"/>
        <v>20465.37000000001</v>
      </c>
      <c r="J142" s="12"/>
    </row>
    <row r="143" spans="3:10" ht="14.25">
      <c r="C143" s="8"/>
      <c r="D143" s="9" t="s">
        <v>158</v>
      </c>
      <c r="E143" t="s">
        <v>68</v>
      </c>
      <c r="F143" s="10" t="s">
        <v>165</v>
      </c>
      <c r="G143" s="11">
        <v>21.88</v>
      </c>
      <c r="H143" s="11">
        <v>0</v>
      </c>
      <c r="I143" s="11">
        <f t="shared" si="4"/>
        <v>20487.25000000001</v>
      </c>
      <c r="J143" s="12"/>
    </row>
    <row r="144" spans="3:10" ht="14.25">
      <c r="C144" s="8"/>
      <c r="D144" s="9" t="s">
        <v>158</v>
      </c>
      <c r="E144" t="s">
        <v>111</v>
      </c>
      <c r="F144" s="10" t="s">
        <v>165</v>
      </c>
      <c r="G144" s="11">
        <v>107.43</v>
      </c>
      <c r="H144" s="11">
        <v>0</v>
      </c>
      <c r="I144" s="11">
        <f t="shared" si="4"/>
        <v>20594.68000000001</v>
      </c>
      <c r="J144" s="12"/>
    </row>
    <row r="145" spans="3:10" ht="14.25">
      <c r="C145" s="8"/>
      <c r="D145" s="9" t="s">
        <v>166</v>
      </c>
      <c r="E145" t="s">
        <v>93</v>
      </c>
      <c r="F145" s="10" t="s">
        <v>167</v>
      </c>
      <c r="G145" s="11">
        <v>206.02</v>
      </c>
      <c r="H145" s="11">
        <v>0</v>
      </c>
      <c r="I145" s="11">
        <f t="shared" si="4"/>
        <v>20800.70000000001</v>
      </c>
      <c r="J145" s="12"/>
    </row>
    <row r="146" spans="3:10" ht="14.25">
      <c r="C146" s="8"/>
      <c r="D146" s="9" t="s">
        <v>166</v>
      </c>
      <c r="E146" t="s">
        <v>168</v>
      </c>
      <c r="F146" s="10" t="s">
        <v>167</v>
      </c>
      <c r="G146" s="11">
        <v>1011.37</v>
      </c>
      <c r="H146" s="11">
        <v>0</v>
      </c>
      <c r="I146" s="11">
        <f t="shared" si="4"/>
        <v>21812.07000000001</v>
      </c>
      <c r="J146" s="12"/>
    </row>
    <row r="147" spans="3:10" ht="14.25">
      <c r="C147" s="8"/>
      <c r="D147" s="9" t="s">
        <v>169</v>
      </c>
      <c r="E147" t="s">
        <v>96</v>
      </c>
      <c r="F147" s="10" t="s">
        <v>170</v>
      </c>
      <c r="G147" s="11">
        <v>223.54</v>
      </c>
      <c r="H147" s="11">
        <v>0</v>
      </c>
      <c r="I147" s="11">
        <f t="shared" si="4"/>
        <v>22035.61000000001</v>
      </c>
      <c r="J147" s="12"/>
    </row>
    <row r="148" spans="3:10" ht="14.25">
      <c r="C148" s="8"/>
      <c r="D148" s="9" t="s">
        <v>169</v>
      </c>
      <c r="E148" t="s">
        <v>171</v>
      </c>
      <c r="F148" s="10" t="s">
        <v>170</v>
      </c>
      <c r="G148" s="11">
        <v>1097.4</v>
      </c>
      <c r="H148" s="11">
        <v>0</v>
      </c>
      <c r="I148" s="11">
        <f t="shared" si="4"/>
        <v>23133.010000000013</v>
      </c>
      <c r="J148" s="12"/>
    </row>
    <row r="149" spans="3:10" ht="14.25">
      <c r="C149" s="8"/>
      <c r="D149" s="9" t="s">
        <v>169</v>
      </c>
      <c r="E149" t="s">
        <v>118</v>
      </c>
      <c r="F149" s="10" t="s">
        <v>172</v>
      </c>
      <c r="G149" s="11">
        <v>43.59</v>
      </c>
      <c r="H149" s="11">
        <v>0</v>
      </c>
      <c r="I149" s="11">
        <f t="shared" si="4"/>
        <v>23176.600000000013</v>
      </c>
      <c r="J149" s="12"/>
    </row>
    <row r="150" spans="3:10" ht="14.25">
      <c r="C150" s="8"/>
      <c r="D150" s="9" t="s">
        <v>169</v>
      </c>
      <c r="E150" t="s">
        <v>173</v>
      </c>
      <c r="F150" s="10" t="s">
        <v>172</v>
      </c>
      <c r="G150" s="11">
        <v>214</v>
      </c>
      <c r="H150" s="11">
        <v>0</v>
      </c>
      <c r="I150" s="11">
        <f t="shared" si="4"/>
        <v>23390.600000000013</v>
      </c>
      <c r="J150" s="12"/>
    </row>
    <row r="151" spans="3:10" ht="14.25">
      <c r="C151" s="8"/>
      <c r="D151" s="9" t="s">
        <v>30</v>
      </c>
      <c r="E151" t="s">
        <v>145</v>
      </c>
      <c r="F151" s="10" t="s">
        <v>174</v>
      </c>
      <c r="G151" s="11">
        <v>13.44</v>
      </c>
      <c r="H151" s="11">
        <v>0</v>
      </c>
      <c r="I151" s="11">
        <f t="shared" si="4"/>
        <v>23404.04000000001</v>
      </c>
      <c r="J151" s="12"/>
    </row>
    <row r="152" spans="3:10" ht="14.25">
      <c r="C152" s="8"/>
      <c r="D152" s="9" t="s">
        <v>30</v>
      </c>
      <c r="E152" t="s">
        <v>147</v>
      </c>
      <c r="F152" s="10" t="s">
        <v>174</v>
      </c>
      <c r="G152" s="11">
        <v>66</v>
      </c>
      <c r="H152" s="11">
        <v>0</v>
      </c>
      <c r="I152" s="11">
        <f t="shared" si="4"/>
        <v>23470.04000000001</v>
      </c>
      <c r="J152" s="12"/>
    </row>
    <row r="153" spans="3:10" ht="14.25">
      <c r="C153" s="8"/>
      <c r="D153" s="9" t="s">
        <v>175</v>
      </c>
      <c r="E153" t="s">
        <v>96</v>
      </c>
      <c r="F153" s="10" t="s">
        <v>176</v>
      </c>
      <c r="G153" s="11">
        <v>223.54</v>
      </c>
      <c r="H153" s="11">
        <v>0</v>
      </c>
      <c r="I153" s="11">
        <f t="shared" si="4"/>
        <v>23693.580000000013</v>
      </c>
      <c r="J153" s="12"/>
    </row>
    <row r="154" spans="3:10" ht="14.25">
      <c r="C154" s="8"/>
      <c r="D154" s="9" t="s">
        <v>175</v>
      </c>
      <c r="E154" t="s">
        <v>177</v>
      </c>
      <c r="F154" s="10" t="s">
        <v>176</v>
      </c>
      <c r="G154" s="11">
        <v>1097.4</v>
      </c>
      <c r="H154" s="11">
        <v>0</v>
      </c>
      <c r="I154" s="11">
        <f t="shared" si="4"/>
        <v>24790.980000000014</v>
      </c>
      <c r="J154" s="12"/>
    </row>
    <row r="155" spans="3:10" ht="14.25">
      <c r="C155" s="8"/>
      <c r="D155" s="9" t="s">
        <v>32</v>
      </c>
      <c r="E155" t="s">
        <v>93</v>
      </c>
      <c r="F155" s="10" t="s">
        <v>178</v>
      </c>
      <c r="G155" s="11">
        <v>206.02</v>
      </c>
      <c r="H155" s="11">
        <v>0</v>
      </c>
      <c r="I155" s="11">
        <f aca="true" t="shared" si="5" ref="I155:I172">G155-H155+I154</f>
        <v>24997.000000000015</v>
      </c>
      <c r="J155" s="12"/>
    </row>
    <row r="156" spans="3:10" ht="14.25">
      <c r="C156" s="8"/>
      <c r="D156" s="9" t="s">
        <v>32</v>
      </c>
      <c r="E156" t="s">
        <v>179</v>
      </c>
      <c r="F156" s="10" t="s">
        <v>178</v>
      </c>
      <c r="G156" s="11">
        <v>1011.37</v>
      </c>
      <c r="H156" s="11">
        <v>0</v>
      </c>
      <c r="I156" s="11">
        <f t="shared" si="5"/>
        <v>26008.370000000014</v>
      </c>
      <c r="J156" s="12"/>
    </row>
    <row r="157" spans="3:10" ht="14.25">
      <c r="C157" s="8"/>
      <c r="D157" s="9" t="s">
        <v>32</v>
      </c>
      <c r="E157" t="s">
        <v>118</v>
      </c>
      <c r="F157" s="10" t="s">
        <v>180</v>
      </c>
      <c r="G157" s="11">
        <v>201.66</v>
      </c>
      <c r="H157" s="11">
        <v>0</v>
      </c>
      <c r="I157" s="11">
        <f t="shared" si="5"/>
        <v>26210.030000000013</v>
      </c>
      <c r="J157" s="12"/>
    </row>
    <row r="158" spans="3:10" ht="14.25">
      <c r="C158" s="8"/>
      <c r="D158" s="9" t="s">
        <v>32</v>
      </c>
      <c r="E158" t="s">
        <v>181</v>
      </c>
      <c r="F158" s="10" t="s">
        <v>180</v>
      </c>
      <c r="G158" s="11">
        <v>990</v>
      </c>
      <c r="H158" s="11">
        <v>0</v>
      </c>
      <c r="I158" s="11">
        <f t="shared" si="5"/>
        <v>27200.030000000013</v>
      </c>
      <c r="J158" s="12"/>
    </row>
    <row r="159" spans="3:10" ht="14.25">
      <c r="C159" s="8"/>
      <c r="D159" s="9" t="s">
        <v>32</v>
      </c>
      <c r="E159" t="s">
        <v>109</v>
      </c>
      <c r="F159" s="10" t="s">
        <v>182</v>
      </c>
      <c r="G159" s="11">
        <v>16.53</v>
      </c>
      <c r="H159" s="11">
        <v>0</v>
      </c>
      <c r="I159" s="11">
        <f t="shared" si="5"/>
        <v>27216.560000000012</v>
      </c>
      <c r="J159" s="12"/>
    </row>
    <row r="160" spans="3:10" ht="14.25">
      <c r="C160" s="8"/>
      <c r="D160" s="9" t="s">
        <v>32</v>
      </c>
      <c r="E160" t="s">
        <v>111</v>
      </c>
      <c r="F160" s="10" t="s">
        <v>182</v>
      </c>
      <c r="G160" s="11">
        <v>81.12</v>
      </c>
      <c r="H160" s="11">
        <v>0</v>
      </c>
      <c r="I160" s="11">
        <f t="shared" si="5"/>
        <v>27297.68000000001</v>
      </c>
      <c r="J160" s="12"/>
    </row>
    <row r="161" spans="3:10" ht="14.25">
      <c r="C161" s="8"/>
      <c r="D161" s="9" t="s">
        <v>183</v>
      </c>
      <c r="E161" t="s">
        <v>93</v>
      </c>
      <c r="F161" s="10" t="s">
        <v>184</v>
      </c>
      <c r="G161" s="11">
        <v>206.02</v>
      </c>
      <c r="H161" s="11">
        <v>0</v>
      </c>
      <c r="I161" s="11">
        <f t="shared" si="5"/>
        <v>27503.70000000001</v>
      </c>
      <c r="J161" s="12"/>
    </row>
    <row r="162" spans="3:10" ht="14.25">
      <c r="C162" s="8"/>
      <c r="D162" s="9" t="s">
        <v>183</v>
      </c>
      <c r="E162" t="s">
        <v>185</v>
      </c>
      <c r="F162" s="10" t="s">
        <v>184</v>
      </c>
      <c r="G162" s="11">
        <v>1011.37</v>
      </c>
      <c r="H162" s="11">
        <v>0</v>
      </c>
      <c r="I162" s="11">
        <f t="shared" si="5"/>
        <v>28515.07000000001</v>
      </c>
      <c r="J162" s="12"/>
    </row>
    <row r="163" spans="3:10" ht="14.25">
      <c r="C163" s="8"/>
      <c r="D163" s="9" t="s">
        <v>34</v>
      </c>
      <c r="E163" t="s">
        <v>96</v>
      </c>
      <c r="F163" s="10" t="s">
        <v>186</v>
      </c>
      <c r="G163" s="11">
        <v>223.54</v>
      </c>
      <c r="H163" s="11">
        <v>0</v>
      </c>
      <c r="I163" s="11">
        <f t="shared" si="5"/>
        <v>28738.61000000001</v>
      </c>
      <c r="J163" s="12"/>
    </row>
    <row r="164" spans="3:10" ht="14.25">
      <c r="C164" s="8"/>
      <c r="D164" s="9" t="s">
        <v>34</v>
      </c>
      <c r="E164" t="s">
        <v>187</v>
      </c>
      <c r="F164" s="10" t="s">
        <v>186</v>
      </c>
      <c r="G164" s="11">
        <v>1097.4</v>
      </c>
      <c r="H164" s="11">
        <v>0</v>
      </c>
      <c r="I164" s="11">
        <f t="shared" si="5"/>
        <v>29836.010000000013</v>
      </c>
      <c r="J164" s="12"/>
    </row>
    <row r="165" spans="3:10" ht="14.25">
      <c r="C165" s="8"/>
      <c r="D165" s="9" t="s">
        <v>188</v>
      </c>
      <c r="E165" t="s">
        <v>93</v>
      </c>
      <c r="F165" s="10" t="s">
        <v>189</v>
      </c>
      <c r="G165" s="11">
        <v>206.02</v>
      </c>
      <c r="H165" s="11">
        <v>0</v>
      </c>
      <c r="I165" s="11">
        <f t="shared" si="5"/>
        <v>30042.030000000013</v>
      </c>
      <c r="J165" s="12"/>
    </row>
    <row r="166" spans="3:10" ht="14.25">
      <c r="C166" s="8"/>
      <c r="D166" s="9" t="s">
        <v>188</v>
      </c>
      <c r="E166" t="s">
        <v>190</v>
      </c>
      <c r="F166" s="10" t="s">
        <v>189</v>
      </c>
      <c r="G166" s="11">
        <v>1011.37</v>
      </c>
      <c r="H166" s="11">
        <v>0</v>
      </c>
      <c r="I166" s="11">
        <f t="shared" si="5"/>
        <v>31053.400000000012</v>
      </c>
      <c r="J166" s="12"/>
    </row>
    <row r="167" spans="3:10" ht="14.25">
      <c r="C167" s="8"/>
      <c r="D167" s="9" t="s">
        <v>36</v>
      </c>
      <c r="E167" t="s">
        <v>96</v>
      </c>
      <c r="F167" s="10" t="s">
        <v>191</v>
      </c>
      <c r="G167" s="11">
        <v>223.54</v>
      </c>
      <c r="H167" s="11">
        <v>0</v>
      </c>
      <c r="I167" s="11">
        <f t="shared" si="5"/>
        <v>31276.940000000013</v>
      </c>
      <c r="J167" s="12"/>
    </row>
    <row r="168" spans="3:10" ht="14.25">
      <c r="C168" s="8"/>
      <c r="D168" s="9" t="s">
        <v>36</v>
      </c>
      <c r="E168" t="s">
        <v>192</v>
      </c>
      <c r="F168" s="10" t="s">
        <v>191</v>
      </c>
      <c r="G168" s="11">
        <v>1097.4</v>
      </c>
      <c r="H168" s="11">
        <v>0</v>
      </c>
      <c r="I168" s="11">
        <f t="shared" si="5"/>
        <v>32374.340000000015</v>
      </c>
      <c r="J168" s="12"/>
    </row>
    <row r="169" spans="3:10" ht="14.25">
      <c r="C169" s="8"/>
      <c r="D169" s="9" t="s">
        <v>193</v>
      </c>
      <c r="E169" t="s">
        <v>93</v>
      </c>
      <c r="F169" s="10" t="s">
        <v>194</v>
      </c>
      <c r="G169" s="11">
        <v>206.02</v>
      </c>
      <c r="H169" s="11">
        <v>0</v>
      </c>
      <c r="I169" s="11">
        <f t="shared" si="5"/>
        <v>32580.360000000015</v>
      </c>
      <c r="J169" s="12"/>
    </row>
    <row r="170" spans="3:10" ht="14.25">
      <c r="C170" s="8"/>
      <c r="D170" s="9" t="s">
        <v>193</v>
      </c>
      <c r="E170" t="s">
        <v>195</v>
      </c>
      <c r="F170" s="10" t="s">
        <v>194</v>
      </c>
      <c r="G170" s="11">
        <v>1011.37</v>
      </c>
      <c r="H170" s="11">
        <v>0</v>
      </c>
      <c r="I170" s="11">
        <f t="shared" si="5"/>
        <v>33591.73000000002</v>
      </c>
      <c r="J170" s="12"/>
    </row>
    <row r="171" spans="3:10" ht="14.25">
      <c r="C171" s="8"/>
      <c r="D171" s="9" t="s">
        <v>196</v>
      </c>
      <c r="E171" t="s">
        <v>96</v>
      </c>
      <c r="F171" s="10" t="s">
        <v>197</v>
      </c>
      <c r="G171" s="11">
        <v>223.54</v>
      </c>
      <c r="H171" s="11">
        <v>0</v>
      </c>
      <c r="I171" s="11">
        <f t="shared" si="5"/>
        <v>33815.27000000002</v>
      </c>
      <c r="J171" s="12"/>
    </row>
    <row r="172" spans="3:10" ht="14.25">
      <c r="C172" s="8"/>
      <c r="D172" s="9" t="s">
        <v>196</v>
      </c>
      <c r="E172" t="s">
        <v>198</v>
      </c>
      <c r="F172" s="10" t="s">
        <v>197</v>
      </c>
      <c r="G172" s="11">
        <v>1097.4</v>
      </c>
      <c r="H172" s="11">
        <v>0</v>
      </c>
      <c r="I172" s="11">
        <f t="shared" si="5"/>
        <v>34912.67000000002</v>
      </c>
      <c r="J172" s="12"/>
    </row>
    <row r="173" spans="5:9" ht="14.25">
      <c r="E173" s="4" t="s">
        <v>38</v>
      </c>
      <c r="G173" s="11">
        <f>SUM(G90:G172)</f>
        <v>34912.67000000002</v>
      </c>
      <c r="H173" s="11">
        <f>SUM(H90:H172)</f>
        <v>0</v>
      </c>
      <c r="I173" s="11">
        <f>G173-H173</f>
        <v>34912.67000000002</v>
      </c>
    </row>
    <row r="175" spans="1:10" ht="14.25">
      <c r="A175" s="5">
        <v>622700000</v>
      </c>
      <c r="B175" s="6" t="s">
        <v>199</v>
      </c>
      <c r="C175" s="7"/>
      <c r="D175" s="7"/>
      <c r="E175" s="7"/>
      <c r="F175" s="7"/>
      <c r="G175" s="7"/>
      <c r="H175" s="7"/>
      <c r="I175" s="7"/>
      <c r="J175" s="7"/>
    </row>
    <row r="176" spans="3:10" ht="14.25">
      <c r="C176" s="8"/>
      <c r="D176" s="9" t="s">
        <v>11</v>
      </c>
      <c r="E176" t="s">
        <v>200</v>
      </c>
      <c r="F176" s="10" t="s">
        <v>201</v>
      </c>
      <c r="G176" s="11">
        <v>18.15</v>
      </c>
      <c r="H176" s="11">
        <v>0</v>
      </c>
      <c r="I176" s="11">
        <f>G176-H176</f>
        <v>18.15</v>
      </c>
      <c r="J176" s="12"/>
    </row>
    <row r="177" spans="3:10" ht="14.25">
      <c r="C177" s="8"/>
      <c r="D177" s="9" t="s">
        <v>11</v>
      </c>
      <c r="E177" t="s">
        <v>202</v>
      </c>
      <c r="F177" s="10" t="s">
        <v>201</v>
      </c>
      <c r="G177" s="11">
        <v>89.09</v>
      </c>
      <c r="H177" s="11">
        <v>0</v>
      </c>
      <c r="I177" s="11">
        <f aca="true" t="shared" si="6" ref="I177:I193">G177-H177+I176</f>
        <v>107.24000000000001</v>
      </c>
      <c r="J177" s="12"/>
    </row>
    <row r="178" spans="3:10" ht="14.25">
      <c r="C178" s="8"/>
      <c r="D178" s="9" t="s">
        <v>52</v>
      </c>
      <c r="E178" t="s">
        <v>134</v>
      </c>
      <c r="F178" s="10" t="s">
        <v>203</v>
      </c>
      <c r="G178" s="11">
        <v>42.29</v>
      </c>
      <c r="H178" s="11">
        <v>0</v>
      </c>
      <c r="I178" s="11">
        <f t="shared" si="6"/>
        <v>149.53</v>
      </c>
      <c r="J178" s="12"/>
    </row>
    <row r="179" spans="3:10" ht="14.25">
      <c r="C179" s="8"/>
      <c r="D179" s="9" t="s">
        <v>52</v>
      </c>
      <c r="E179" t="s">
        <v>136</v>
      </c>
      <c r="F179" s="10" t="s">
        <v>203</v>
      </c>
      <c r="G179" s="11">
        <v>207.63</v>
      </c>
      <c r="H179" s="11">
        <v>0</v>
      </c>
      <c r="I179" s="11">
        <f t="shared" si="6"/>
        <v>357.15999999999997</v>
      </c>
      <c r="J179" s="12"/>
    </row>
    <row r="180" spans="3:10" ht="14.25">
      <c r="C180" s="8"/>
      <c r="D180" s="9" t="s">
        <v>52</v>
      </c>
      <c r="E180" t="s">
        <v>134</v>
      </c>
      <c r="F180" s="10" t="s">
        <v>204</v>
      </c>
      <c r="G180" s="11">
        <v>41.53</v>
      </c>
      <c r="H180" s="11">
        <v>0</v>
      </c>
      <c r="I180" s="11">
        <f t="shared" si="6"/>
        <v>398.68999999999994</v>
      </c>
      <c r="J180" s="12"/>
    </row>
    <row r="181" spans="3:10" ht="14.25">
      <c r="C181" s="8"/>
      <c r="D181" s="9" t="s">
        <v>52</v>
      </c>
      <c r="E181" t="s">
        <v>136</v>
      </c>
      <c r="F181" s="10" t="s">
        <v>204</v>
      </c>
      <c r="G181" s="11">
        <v>203.91</v>
      </c>
      <c r="H181" s="11">
        <v>0</v>
      </c>
      <c r="I181" s="11">
        <f t="shared" si="6"/>
        <v>602.5999999999999</v>
      </c>
      <c r="J181" s="12"/>
    </row>
    <row r="182" spans="3:10" ht="14.25">
      <c r="C182" s="8"/>
      <c r="D182" s="9" t="s">
        <v>205</v>
      </c>
      <c r="E182" t="s">
        <v>134</v>
      </c>
      <c r="F182" s="10" t="s">
        <v>206</v>
      </c>
      <c r="G182" s="11">
        <v>140.64</v>
      </c>
      <c r="H182" s="11">
        <v>0</v>
      </c>
      <c r="I182" s="11">
        <f t="shared" si="6"/>
        <v>743.2399999999999</v>
      </c>
      <c r="J182" s="12"/>
    </row>
    <row r="183" spans="3:10" ht="14.25">
      <c r="C183" s="8"/>
      <c r="D183" s="9" t="s">
        <v>205</v>
      </c>
      <c r="E183" t="s">
        <v>136</v>
      </c>
      <c r="F183" s="10" t="s">
        <v>206</v>
      </c>
      <c r="G183" s="11">
        <v>690.44</v>
      </c>
      <c r="H183" s="11">
        <v>0</v>
      </c>
      <c r="I183" s="11">
        <f t="shared" si="6"/>
        <v>1433.6799999999998</v>
      </c>
      <c r="J183" s="12"/>
    </row>
    <row r="184" spans="3:10" ht="14.25">
      <c r="C184" s="8"/>
      <c r="D184" s="9" t="s">
        <v>207</v>
      </c>
      <c r="E184" t="s">
        <v>134</v>
      </c>
      <c r="F184" s="10" t="s">
        <v>208</v>
      </c>
      <c r="G184" s="11">
        <v>24.23</v>
      </c>
      <c r="H184" s="11">
        <v>0</v>
      </c>
      <c r="I184" s="11">
        <f t="shared" si="6"/>
        <v>1457.9099999999999</v>
      </c>
      <c r="J184" s="12"/>
    </row>
    <row r="185" spans="3:10" ht="14.25">
      <c r="C185" s="8"/>
      <c r="D185" s="9" t="s">
        <v>207</v>
      </c>
      <c r="E185" t="s">
        <v>136</v>
      </c>
      <c r="F185" s="10" t="s">
        <v>208</v>
      </c>
      <c r="G185" s="11">
        <v>118.93</v>
      </c>
      <c r="H185" s="11">
        <v>0</v>
      </c>
      <c r="I185" s="11">
        <f t="shared" si="6"/>
        <v>1576.84</v>
      </c>
      <c r="J185" s="12"/>
    </row>
    <row r="186" spans="3:10" ht="14.25">
      <c r="C186" s="8"/>
      <c r="D186" s="9" t="s">
        <v>30</v>
      </c>
      <c r="E186" t="s">
        <v>134</v>
      </c>
      <c r="F186" s="10" t="s">
        <v>209</v>
      </c>
      <c r="G186" s="11">
        <v>34.7</v>
      </c>
      <c r="H186" s="11">
        <v>0</v>
      </c>
      <c r="I186" s="11">
        <f t="shared" si="6"/>
        <v>1611.54</v>
      </c>
      <c r="J186" s="12"/>
    </row>
    <row r="187" spans="3:10" ht="14.25">
      <c r="C187" s="8"/>
      <c r="D187" s="9" t="s">
        <v>30</v>
      </c>
      <c r="E187" t="s">
        <v>136</v>
      </c>
      <c r="F187" s="10" t="s">
        <v>209</v>
      </c>
      <c r="G187" s="11">
        <v>170.31</v>
      </c>
      <c r="H187" s="11">
        <v>0</v>
      </c>
      <c r="I187" s="11">
        <f t="shared" si="6"/>
        <v>1781.85</v>
      </c>
      <c r="J187" s="12"/>
    </row>
    <row r="188" spans="3:10" ht="14.25">
      <c r="C188" s="8"/>
      <c r="D188" s="9" t="s">
        <v>30</v>
      </c>
      <c r="E188" t="s">
        <v>134</v>
      </c>
      <c r="F188" s="10" t="s">
        <v>210</v>
      </c>
      <c r="G188" s="11">
        <v>84.41</v>
      </c>
      <c r="H188" s="11">
        <v>0</v>
      </c>
      <c r="I188" s="11">
        <f t="shared" si="6"/>
        <v>1866.26</v>
      </c>
      <c r="J188" s="12"/>
    </row>
    <row r="189" spans="3:10" ht="14.25">
      <c r="C189" s="8"/>
      <c r="D189" s="9" t="s">
        <v>30</v>
      </c>
      <c r="E189" t="s">
        <v>136</v>
      </c>
      <c r="F189" s="10" t="s">
        <v>210</v>
      </c>
      <c r="G189" s="11">
        <v>414.4</v>
      </c>
      <c r="H189" s="11">
        <v>0</v>
      </c>
      <c r="I189" s="11">
        <f t="shared" si="6"/>
        <v>2280.66</v>
      </c>
      <c r="J189" s="12"/>
    </row>
    <row r="190" spans="3:10" ht="14.25">
      <c r="C190" s="8"/>
      <c r="D190" s="9" t="s">
        <v>211</v>
      </c>
      <c r="E190" t="s">
        <v>134</v>
      </c>
      <c r="F190" s="10" t="s">
        <v>212</v>
      </c>
      <c r="G190" s="11">
        <v>239.64</v>
      </c>
      <c r="H190" s="11">
        <v>0</v>
      </c>
      <c r="I190" s="11">
        <f t="shared" si="6"/>
        <v>2520.2999999999997</v>
      </c>
      <c r="J190" s="12"/>
    </row>
    <row r="191" spans="3:10" ht="14.25">
      <c r="C191" s="8"/>
      <c r="D191" s="9" t="s">
        <v>211</v>
      </c>
      <c r="E191" t="s">
        <v>136</v>
      </c>
      <c r="F191" s="10" t="s">
        <v>212</v>
      </c>
      <c r="G191" s="11">
        <v>1176.44</v>
      </c>
      <c r="H191" s="11">
        <v>0</v>
      </c>
      <c r="I191" s="11">
        <f t="shared" si="6"/>
        <v>3696.74</v>
      </c>
      <c r="J191" s="12"/>
    </row>
    <row r="192" spans="3:10" ht="14.25">
      <c r="C192" s="8"/>
      <c r="D192" s="9" t="s">
        <v>196</v>
      </c>
      <c r="E192" t="s">
        <v>134</v>
      </c>
      <c r="F192" s="10" t="s">
        <v>213</v>
      </c>
      <c r="G192" s="11">
        <v>125.62</v>
      </c>
      <c r="H192" s="11">
        <v>0</v>
      </c>
      <c r="I192" s="11">
        <f t="shared" si="6"/>
        <v>3822.3599999999997</v>
      </c>
      <c r="J192" s="12"/>
    </row>
    <row r="193" spans="3:10" ht="14.25">
      <c r="C193" s="8"/>
      <c r="D193" s="9" t="s">
        <v>196</v>
      </c>
      <c r="E193" t="s">
        <v>136</v>
      </c>
      <c r="F193" s="10" t="s">
        <v>213</v>
      </c>
      <c r="G193" s="11">
        <v>616.72</v>
      </c>
      <c r="H193" s="11">
        <v>0</v>
      </c>
      <c r="I193" s="11">
        <f t="shared" si="6"/>
        <v>4439.08</v>
      </c>
      <c r="J193" s="12"/>
    </row>
    <row r="194" spans="5:9" ht="14.25">
      <c r="E194" s="4" t="s">
        <v>38</v>
      </c>
      <c r="G194" s="11">
        <f>SUM(G176:G193)</f>
        <v>4439.08</v>
      </c>
      <c r="H194" s="11">
        <f>SUM(H176:H193)</f>
        <v>0</v>
      </c>
      <c r="I194" s="11">
        <f>G194-H194</f>
        <v>4439.08</v>
      </c>
    </row>
    <row r="196" spans="1:10" ht="14.25">
      <c r="A196" s="5">
        <v>623000000</v>
      </c>
      <c r="B196" s="6" t="s">
        <v>214</v>
      </c>
      <c r="C196" s="7"/>
      <c r="D196" s="7"/>
      <c r="E196" s="7"/>
      <c r="F196" s="7"/>
      <c r="G196" s="7"/>
      <c r="H196" s="7"/>
      <c r="I196" s="7"/>
      <c r="J196" s="7"/>
    </row>
    <row r="197" spans="3:10" ht="14.25">
      <c r="C197" s="8"/>
      <c r="D197" s="9" t="s">
        <v>215</v>
      </c>
      <c r="E197" t="s">
        <v>216</v>
      </c>
      <c r="F197" s="10" t="s">
        <v>217</v>
      </c>
      <c r="G197" s="11">
        <v>0.41</v>
      </c>
      <c r="H197" s="11">
        <v>0</v>
      </c>
      <c r="I197" s="11">
        <f>G197-H197</f>
        <v>0.41</v>
      </c>
      <c r="J197" s="12"/>
    </row>
    <row r="198" spans="3:10" ht="14.25">
      <c r="C198" s="8"/>
      <c r="D198" s="9" t="s">
        <v>215</v>
      </c>
      <c r="E198" t="s">
        <v>218</v>
      </c>
      <c r="F198" s="10" t="s">
        <v>217</v>
      </c>
      <c r="G198" s="11">
        <v>2</v>
      </c>
      <c r="H198" s="11">
        <v>0</v>
      </c>
      <c r="I198" s="11">
        <f aca="true" t="shared" si="7" ref="I198:I261">G198-H198+I197</f>
        <v>2.41</v>
      </c>
      <c r="J198" s="12"/>
    </row>
    <row r="199" spans="3:10" ht="14.25">
      <c r="C199" s="8"/>
      <c r="D199" s="9" t="s">
        <v>219</v>
      </c>
      <c r="E199" t="s">
        <v>216</v>
      </c>
      <c r="F199" s="10" t="s">
        <v>220</v>
      </c>
      <c r="G199" s="11">
        <v>2.65</v>
      </c>
      <c r="H199" s="11">
        <v>0</v>
      </c>
      <c r="I199" s="11">
        <f t="shared" si="7"/>
        <v>5.0600000000000005</v>
      </c>
      <c r="J199" s="12"/>
    </row>
    <row r="200" spans="3:10" ht="14.25">
      <c r="C200" s="8"/>
      <c r="D200" s="9" t="s">
        <v>219</v>
      </c>
      <c r="E200" t="s">
        <v>218</v>
      </c>
      <c r="F200" s="10" t="s">
        <v>220</v>
      </c>
      <c r="G200" s="11">
        <v>13</v>
      </c>
      <c r="H200" s="11">
        <v>0</v>
      </c>
      <c r="I200" s="11">
        <f t="shared" si="7"/>
        <v>18.060000000000002</v>
      </c>
      <c r="J200" s="12"/>
    </row>
    <row r="201" spans="3:10" ht="14.25">
      <c r="C201" s="8"/>
      <c r="D201" s="9" t="s">
        <v>219</v>
      </c>
      <c r="E201" t="s">
        <v>216</v>
      </c>
      <c r="F201" s="10" t="s">
        <v>221</v>
      </c>
      <c r="G201" s="11">
        <v>1.83</v>
      </c>
      <c r="H201" s="11">
        <v>0</v>
      </c>
      <c r="I201" s="11">
        <f t="shared" si="7"/>
        <v>19.89</v>
      </c>
      <c r="J201" s="12"/>
    </row>
    <row r="202" spans="3:10" ht="14.25">
      <c r="C202" s="8"/>
      <c r="D202" s="9" t="s">
        <v>219</v>
      </c>
      <c r="E202" t="s">
        <v>218</v>
      </c>
      <c r="F202" s="10" t="s">
        <v>221</v>
      </c>
      <c r="G202" s="11">
        <v>9</v>
      </c>
      <c r="H202" s="11">
        <v>0</v>
      </c>
      <c r="I202" s="11">
        <f t="shared" si="7"/>
        <v>28.89</v>
      </c>
      <c r="J202" s="12"/>
    </row>
    <row r="203" spans="3:10" ht="14.25">
      <c r="C203" s="8"/>
      <c r="D203" s="9" t="s">
        <v>222</v>
      </c>
      <c r="E203" t="s">
        <v>223</v>
      </c>
      <c r="F203" s="10" t="s">
        <v>224</v>
      </c>
      <c r="G203" s="11">
        <v>220</v>
      </c>
      <c r="H203" s="11">
        <v>0</v>
      </c>
      <c r="I203" s="11">
        <f t="shared" si="7"/>
        <v>248.89</v>
      </c>
      <c r="J203" s="12">
        <v>410000365</v>
      </c>
    </row>
    <row r="204" spans="3:10" ht="14.25">
      <c r="C204" s="8"/>
      <c r="D204" s="9" t="s">
        <v>225</v>
      </c>
      <c r="E204" t="s">
        <v>226</v>
      </c>
      <c r="F204" s="10" t="s">
        <v>227</v>
      </c>
      <c r="G204" s="11">
        <v>1420.81</v>
      </c>
      <c r="H204" s="11">
        <v>0</v>
      </c>
      <c r="I204" s="11">
        <f t="shared" si="7"/>
        <v>1669.6999999999998</v>
      </c>
      <c r="J204" s="12"/>
    </row>
    <row r="205" spans="3:10" ht="14.25">
      <c r="C205" s="8"/>
      <c r="D205" s="9" t="s">
        <v>225</v>
      </c>
      <c r="E205" t="s">
        <v>228</v>
      </c>
      <c r="F205" s="10" t="s">
        <v>227</v>
      </c>
      <c r="G205" s="11">
        <v>6975</v>
      </c>
      <c r="H205" s="11">
        <v>0</v>
      </c>
      <c r="I205" s="11">
        <f t="shared" si="7"/>
        <v>8644.7</v>
      </c>
      <c r="J205" s="12"/>
    </row>
    <row r="206" spans="3:10" ht="14.25">
      <c r="C206" s="8"/>
      <c r="D206" s="9" t="s">
        <v>229</v>
      </c>
      <c r="E206" t="s">
        <v>230</v>
      </c>
      <c r="F206" s="10" t="s">
        <v>231</v>
      </c>
      <c r="G206" s="11">
        <v>1032</v>
      </c>
      <c r="H206" s="11">
        <v>0</v>
      </c>
      <c r="I206" s="11">
        <f t="shared" si="7"/>
        <v>9676.7</v>
      </c>
      <c r="J206" s="12">
        <v>410000035</v>
      </c>
    </row>
    <row r="207" spans="3:10" ht="14.25">
      <c r="C207" s="8"/>
      <c r="D207" s="9" t="s">
        <v>232</v>
      </c>
      <c r="E207" t="s">
        <v>233</v>
      </c>
      <c r="F207" s="10" t="s">
        <v>234</v>
      </c>
      <c r="G207" s="11">
        <v>374.11</v>
      </c>
      <c r="H207" s="11">
        <v>0</v>
      </c>
      <c r="I207" s="11">
        <f t="shared" si="7"/>
        <v>10050.810000000001</v>
      </c>
      <c r="J207" s="12"/>
    </row>
    <row r="208" spans="3:10" ht="14.25">
      <c r="C208" s="8"/>
      <c r="D208" s="9" t="s">
        <v>232</v>
      </c>
      <c r="E208" t="s">
        <v>235</v>
      </c>
      <c r="F208" s="10" t="s">
        <v>234</v>
      </c>
      <c r="G208" s="11">
        <v>1836.56</v>
      </c>
      <c r="H208" s="11">
        <v>0</v>
      </c>
      <c r="I208" s="11">
        <f t="shared" si="7"/>
        <v>11887.37</v>
      </c>
      <c r="J208" s="12"/>
    </row>
    <row r="209" spans="3:10" ht="14.25">
      <c r="C209" s="8"/>
      <c r="D209" s="9" t="s">
        <v>232</v>
      </c>
      <c r="E209" t="s">
        <v>235</v>
      </c>
      <c r="F209" s="10" t="s">
        <v>234</v>
      </c>
      <c r="G209" s="11">
        <v>723.44</v>
      </c>
      <c r="H209" s="11">
        <v>0</v>
      </c>
      <c r="I209" s="11">
        <f t="shared" si="7"/>
        <v>12610.810000000001</v>
      </c>
      <c r="J209" s="12"/>
    </row>
    <row r="210" spans="3:10" ht="14.25">
      <c r="C210" s="8"/>
      <c r="D210" s="9" t="s">
        <v>236</v>
      </c>
      <c r="E210" t="s">
        <v>237</v>
      </c>
      <c r="F210" s="10" t="s">
        <v>238</v>
      </c>
      <c r="G210" s="11">
        <v>117.13</v>
      </c>
      <c r="H210" s="11">
        <v>0</v>
      </c>
      <c r="I210" s="11">
        <f t="shared" si="7"/>
        <v>12727.94</v>
      </c>
      <c r="J210" s="12"/>
    </row>
    <row r="211" spans="3:10" ht="14.25">
      <c r="C211" s="8"/>
      <c r="D211" s="9" t="s">
        <v>236</v>
      </c>
      <c r="E211" t="s">
        <v>239</v>
      </c>
      <c r="F211" s="10" t="s">
        <v>238</v>
      </c>
      <c r="G211" s="11">
        <v>575</v>
      </c>
      <c r="H211" s="11">
        <v>0</v>
      </c>
      <c r="I211" s="11">
        <f t="shared" si="7"/>
        <v>13302.94</v>
      </c>
      <c r="J211" s="12"/>
    </row>
    <row r="212" spans="3:10" ht="14.25">
      <c r="C212" s="8"/>
      <c r="D212" s="9" t="s">
        <v>236</v>
      </c>
      <c r="E212" t="s">
        <v>239</v>
      </c>
      <c r="F212" s="10" t="s">
        <v>238</v>
      </c>
      <c r="G212" s="11">
        <v>122.89</v>
      </c>
      <c r="H212" s="11">
        <v>0</v>
      </c>
      <c r="I212" s="11">
        <f t="shared" si="7"/>
        <v>13425.83</v>
      </c>
      <c r="J212" s="12"/>
    </row>
    <row r="213" spans="3:10" ht="14.25">
      <c r="C213" s="8"/>
      <c r="D213" s="9" t="s">
        <v>240</v>
      </c>
      <c r="E213" t="s">
        <v>241</v>
      </c>
      <c r="F213" s="10" t="s">
        <v>242</v>
      </c>
      <c r="G213" s="11">
        <v>247.59</v>
      </c>
      <c r="H213" s="11">
        <v>0</v>
      </c>
      <c r="I213" s="11">
        <f t="shared" si="7"/>
        <v>13673.42</v>
      </c>
      <c r="J213" s="12"/>
    </row>
    <row r="214" spans="3:10" ht="14.25">
      <c r="C214" s="8"/>
      <c r="D214" s="9" t="s">
        <v>240</v>
      </c>
      <c r="E214" t="s">
        <v>243</v>
      </c>
      <c r="F214" s="10" t="s">
        <v>242</v>
      </c>
      <c r="G214" s="11">
        <v>1215.47</v>
      </c>
      <c r="H214" s="11">
        <v>0</v>
      </c>
      <c r="I214" s="11">
        <f t="shared" si="7"/>
        <v>14888.89</v>
      </c>
      <c r="J214" s="12"/>
    </row>
    <row r="215" spans="3:10" ht="14.25">
      <c r="C215" s="8"/>
      <c r="D215" s="9" t="s">
        <v>244</v>
      </c>
      <c r="E215" t="s">
        <v>245</v>
      </c>
      <c r="F215" s="10" t="s">
        <v>246</v>
      </c>
      <c r="G215" s="11">
        <v>207.68</v>
      </c>
      <c r="H215" s="11">
        <v>0</v>
      </c>
      <c r="I215" s="11">
        <f t="shared" si="7"/>
        <v>15096.57</v>
      </c>
      <c r="J215" s="12"/>
    </row>
    <row r="216" spans="3:10" ht="14.25">
      <c r="C216" s="8"/>
      <c r="D216" s="9" t="s">
        <v>244</v>
      </c>
      <c r="E216" t="s">
        <v>247</v>
      </c>
      <c r="F216" s="10" t="s">
        <v>246</v>
      </c>
      <c r="G216" s="11">
        <v>1019.52</v>
      </c>
      <c r="H216" s="11">
        <v>0</v>
      </c>
      <c r="I216" s="11">
        <f t="shared" si="7"/>
        <v>16116.09</v>
      </c>
      <c r="J216" s="12"/>
    </row>
    <row r="217" spans="3:10" ht="14.25">
      <c r="C217" s="8"/>
      <c r="D217" s="9" t="s">
        <v>244</v>
      </c>
      <c r="E217" t="s">
        <v>223</v>
      </c>
      <c r="F217" s="10" t="s">
        <v>248</v>
      </c>
      <c r="G217" s="11">
        <v>4635</v>
      </c>
      <c r="H217" s="11">
        <v>0</v>
      </c>
      <c r="I217" s="11">
        <f t="shared" si="7"/>
        <v>20751.09</v>
      </c>
      <c r="J217" s="12">
        <v>410000365</v>
      </c>
    </row>
    <row r="218" spans="3:10" ht="14.25">
      <c r="C218" s="8"/>
      <c r="D218" s="9" t="s">
        <v>249</v>
      </c>
      <c r="E218" t="s">
        <v>250</v>
      </c>
      <c r="F218" s="10" t="s">
        <v>251</v>
      </c>
      <c r="G218" s="11">
        <v>305.55</v>
      </c>
      <c r="H218" s="11">
        <v>0</v>
      </c>
      <c r="I218" s="11">
        <f t="shared" si="7"/>
        <v>21056.64</v>
      </c>
      <c r="J218" s="12"/>
    </row>
    <row r="219" spans="3:10" ht="14.25">
      <c r="C219" s="8"/>
      <c r="D219" s="9" t="s">
        <v>249</v>
      </c>
      <c r="E219" t="s">
        <v>252</v>
      </c>
      <c r="F219" s="10" t="s">
        <v>251</v>
      </c>
      <c r="G219" s="11">
        <v>1500</v>
      </c>
      <c r="H219" s="11">
        <v>0</v>
      </c>
      <c r="I219" s="11">
        <f t="shared" si="7"/>
        <v>22556.64</v>
      </c>
      <c r="J219" s="12"/>
    </row>
    <row r="220" spans="3:10" ht="14.25">
      <c r="C220" s="8"/>
      <c r="D220" s="9" t="s">
        <v>253</v>
      </c>
      <c r="E220" t="s">
        <v>254</v>
      </c>
      <c r="F220" s="10" t="s">
        <v>255</v>
      </c>
      <c r="G220" s="11">
        <v>2750</v>
      </c>
      <c r="H220" s="11">
        <v>0</v>
      </c>
      <c r="I220" s="11">
        <f t="shared" si="7"/>
        <v>25306.64</v>
      </c>
      <c r="J220" s="12">
        <v>410000056</v>
      </c>
    </row>
    <row r="221" spans="3:10" ht="14.25">
      <c r="C221" s="8"/>
      <c r="D221" s="9" t="s">
        <v>256</v>
      </c>
      <c r="E221" t="s">
        <v>241</v>
      </c>
      <c r="F221" s="10" t="s">
        <v>257</v>
      </c>
      <c r="G221" s="11">
        <v>247.59</v>
      </c>
      <c r="H221" s="11">
        <v>0</v>
      </c>
      <c r="I221" s="11">
        <f t="shared" si="7"/>
        <v>25554.23</v>
      </c>
      <c r="J221" s="12"/>
    </row>
    <row r="222" spans="3:10" ht="14.25">
      <c r="C222" s="8"/>
      <c r="D222" s="9" t="s">
        <v>256</v>
      </c>
      <c r="E222" t="s">
        <v>258</v>
      </c>
      <c r="F222" s="10" t="s">
        <v>257</v>
      </c>
      <c r="G222" s="11">
        <v>1215.47</v>
      </c>
      <c r="H222" s="11">
        <v>0</v>
      </c>
      <c r="I222" s="11">
        <f t="shared" si="7"/>
        <v>26769.7</v>
      </c>
      <c r="J222" s="12"/>
    </row>
    <row r="223" spans="3:10" ht="14.25">
      <c r="C223" s="8"/>
      <c r="D223" s="9" t="s">
        <v>259</v>
      </c>
      <c r="E223" t="s">
        <v>216</v>
      </c>
      <c r="F223" s="10" t="s">
        <v>260</v>
      </c>
      <c r="G223" s="11">
        <v>3.59</v>
      </c>
      <c r="H223" s="11">
        <v>0</v>
      </c>
      <c r="I223" s="11">
        <f t="shared" si="7"/>
        <v>26773.29</v>
      </c>
      <c r="J223" s="12"/>
    </row>
    <row r="224" spans="3:10" ht="14.25">
      <c r="C224" s="8"/>
      <c r="D224" s="9" t="s">
        <v>259</v>
      </c>
      <c r="E224" t="s">
        <v>218</v>
      </c>
      <c r="F224" s="10" t="s">
        <v>260</v>
      </c>
      <c r="G224" s="11">
        <v>17.64</v>
      </c>
      <c r="H224" s="11">
        <v>0</v>
      </c>
      <c r="I224" s="11">
        <f t="shared" si="7"/>
        <v>26790.93</v>
      </c>
      <c r="J224" s="12"/>
    </row>
    <row r="225" spans="3:10" ht="14.25">
      <c r="C225" s="8"/>
      <c r="D225" s="9" t="s">
        <v>11</v>
      </c>
      <c r="E225" t="s">
        <v>261</v>
      </c>
      <c r="F225" s="10" t="s">
        <v>262</v>
      </c>
      <c r="G225" s="11">
        <v>33.61</v>
      </c>
      <c r="H225" s="11">
        <v>0</v>
      </c>
      <c r="I225" s="11">
        <f t="shared" si="7"/>
        <v>26824.54</v>
      </c>
      <c r="J225" s="12"/>
    </row>
    <row r="226" spans="3:10" ht="14.25">
      <c r="C226" s="8"/>
      <c r="D226" s="9" t="s">
        <v>11</v>
      </c>
      <c r="E226" t="s">
        <v>263</v>
      </c>
      <c r="F226" s="10" t="s">
        <v>262</v>
      </c>
      <c r="G226" s="11">
        <v>165</v>
      </c>
      <c r="H226" s="11">
        <v>0</v>
      </c>
      <c r="I226" s="11">
        <f t="shared" si="7"/>
        <v>26989.54</v>
      </c>
      <c r="J226" s="12"/>
    </row>
    <row r="227" spans="3:10" ht="14.25">
      <c r="C227" s="8"/>
      <c r="D227" s="9" t="s">
        <v>11</v>
      </c>
      <c r="E227" t="s">
        <v>261</v>
      </c>
      <c r="F227" s="10" t="s">
        <v>264</v>
      </c>
      <c r="G227" s="11">
        <v>300.46</v>
      </c>
      <c r="H227" s="11">
        <v>0</v>
      </c>
      <c r="I227" s="11">
        <f t="shared" si="7"/>
        <v>27290</v>
      </c>
      <c r="J227" s="12"/>
    </row>
    <row r="228" spans="3:10" ht="14.25">
      <c r="C228" s="8"/>
      <c r="D228" s="9" t="s">
        <v>11</v>
      </c>
      <c r="E228" t="s">
        <v>263</v>
      </c>
      <c r="F228" s="10" t="s">
        <v>264</v>
      </c>
      <c r="G228" s="11">
        <v>1475</v>
      </c>
      <c r="H228" s="11">
        <v>0</v>
      </c>
      <c r="I228" s="11">
        <f t="shared" si="7"/>
        <v>28765</v>
      </c>
      <c r="J228" s="12"/>
    </row>
    <row r="229" spans="3:10" ht="14.25">
      <c r="C229" s="8"/>
      <c r="D229" s="9" t="s">
        <v>11</v>
      </c>
      <c r="E229" t="s">
        <v>261</v>
      </c>
      <c r="F229" s="10" t="s">
        <v>265</v>
      </c>
      <c r="G229" s="11">
        <v>801.64</v>
      </c>
      <c r="H229" s="11">
        <v>0</v>
      </c>
      <c r="I229" s="11">
        <f t="shared" si="7"/>
        <v>29566.64</v>
      </c>
      <c r="J229" s="12"/>
    </row>
    <row r="230" spans="3:10" ht="14.25">
      <c r="C230" s="8"/>
      <c r="D230" s="9" t="s">
        <v>11</v>
      </c>
      <c r="E230" t="s">
        <v>263</v>
      </c>
      <c r="F230" s="10" t="s">
        <v>265</v>
      </c>
      <c r="G230" s="11">
        <v>3935.4</v>
      </c>
      <c r="H230" s="11">
        <v>0</v>
      </c>
      <c r="I230" s="11">
        <f t="shared" si="7"/>
        <v>33502.04</v>
      </c>
      <c r="J230" s="12"/>
    </row>
    <row r="231" spans="3:10" ht="14.25">
      <c r="C231" s="8"/>
      <c r="D231" s="9" t="s">
        <v>11</v>
      </c>
      <c r="E231" t="s">
        <v>261</v>
      </c>
      <c r="F231" s="10" t="s">
        <v>266</v>
      </c>
      <c r="G231" s="11">
        <v>53.98</v>
      </c>
      <c r="H231" s="11">
        <v>0</v>
      </c>
      <c r="I231" s="11">
        <f t="shared" si="7"/>
        <v>33556.020000000004</v>
      </c>
      <c r="J231" s="12"/>
    </row>
    <row r="232" spans="3:10" ht="14.25">
      <c r="C232" s="8"/>
      <c r="D232" s="9" t="s">
        <v>11</v>
      </c>
      <c r="E232" t="s">
        <v>263</v>
      </c>
      <c r="F232" s="10" t="s">
        <v>266</v>
      </c>
      <c r="G232" s="11">
        <v>265</v>
      </c>
      <c r="H232" s="11">
        <v>0</v>
      </c>
      <c r="I232" s="11">
        <f t="shared" si="7"/>
        <v>33821.020000000004</v>
      </c>
      <c r="J232" s="12"/>
    </row>
    <row r="233" spans="3:10" ht="14.25">
      <c r="C233" s="8"/>
      <c r="D233" s="9" t="s">
        <v>11</v>
      </c>
      <c r="E233" t="s">
        <v>245</v>
      </c>
      <c r="F233" s="10" t="s">
        <v>267</v>
      </c>
      <c r="G233" s="11">
        <v>207.68</v>
      </c>
      <c r="H233" s="11">
        <v>0</v>
      </c>
      <c r="I233" s="11">
        <f t="shared" si="7"/>
        <v>34028.700000000004</v>
      </c>
      <c r="J233" s="12"/>
    </row>
    <row r="234" spans="3:10" ht="14.25">
      <c r="C234" s="8"/>
      <c r="D234" s="9" t="s">
        <v>11</v>
      </c>
      <c r="E234" t="s">
        <v>247</v>
      </c>
      <c r="F234" s="10" t="s">
        <v>267</v>
      </c>
      <c r="G234" s="11">
        <v>1019.52</v>
      </c>
      <c r="H234" s="11">
        <v>0</v>
      </c>
      <c r="I234" s="11">
        <f t="shared" si="7"/>
        <v>35048.22</v>
      </c>
      <c r="J234" s="12"/>
    </row>
    <row r="235" spans="3:10" ht="14.25">
      <c r="C235" s="8"/>
      <c r="D235" s="9" t="s">
        <v>11</v>
      </c>
      <c r="E235" t="s">
        <v>268</v>
      </c>
      <c r="F235" s="10" t="s">
        <v>269</v>
      </c>
      <c r="G235" s="11">
        <v>1018.5</v>
      </c>
      <c r="H235" s="11">
        <v>0</v>
      </c>
      <c r="I235" s="11">
        <f t="shared" si="7"/>
        <v>36066.72</v>
      </c>
      <c r="J235" s="12"/>
    </row>
    <row r="236" spans="3:10" ht="14.25">
      <c r="C236" s="8"/>
      <c r="D236" s="9" t="s">
        <v>11</v>
      </c>
      <c r="E236" t="s">
        <v>270</v>
      </c>
      <c r="F236" s="10" t="s">
        <v>269</v>
      </c>
      <c r="G236" s="11">
        <v>5000</v>
      </c>
      <c r="H236" s="11">
        <v>0</v>
      </c>
      <c r="I236" s="11">
        <f t="shared" si="7"/>
        <v>41066.72</v>
      </c>
      <c r="J236" s="12"/>
    </row>
    <row r="237" spans="3:10" ht="14.25">
      <c r="C237" s="8"/>
      <c r="D237" s="9" t="s">
        <v>11</v>
      </c>
      <c r="E237" t="s">
        <v>271</v>
      </c>
      <c r="F237" s="10" t="s">
        <v>272</v>
      </c>
      <c r="G237" s="11">
        <v>16.7</v>
      </c>
      <c r="H237" s="11">
        <v>0</v>
      </c>
      <c r="I237" s="11">
        <f t="shared" si="7"/>
        <v>41083.42</v>
      </c>
      <c r="J237" s="12"/>
    </row>
    <row r="238" spans="3:10" ht="14.25">
      <c r="C238" s="8"/>
      <c r="D238" s="9" t="s">
        <v>11</v>
      </c>
      <c r="E238" t="s">
        <v>273</v>
      </c>
      <c r="F238" s="10" t="s">
        <v>272</v>
      </c>
      <c r="G238" s="11">
        <v>82</v>
      </c>
      <c r="H238" s="11">
        <v>0</v>
      </c>
      <c r="I238" s="11">
        <f t="shared" si="7"/>
        <v>41165.42</v>
      </c>
      <c r="J238" s="12"/>
    </row>
    <row r="239" spans="3:10" ht="14.25">
      <c r="C239" s="8"/>
      <c r="D239" s="9" t="s">
        <v>11</v>
      </c>
      <c r="E239" t="s">
        <v>274</v>
      </c>
      <c r="F239" s="10" t="s">
        <v>275</v>
      </c>
      <c r="G239" s="11">
        <v>1500</v>
      </c>
      <c r="H239" s="11">
        <v>0</v>
      </c>
      <c r="I239" s="11">
        <f t="shared" si="7"/>
        <v>42665.42</v>
      </c>
      <c r="J239" s="12">
        <v>410000341</v>
      </c>
    </row>
    <row r="240" spans="3:10" ht="14.25">
      <c r="C240" s="8"/>
      <c r="D240" s="9" t="s">
        <v>11</v>
      </c>
      <c r="E240" t="s">
        <v>276</v>
      </c>
      <c r="F240" s="10" t="s">
        <v>277</v>
      </c>
      <c r="G240" s="11">
        <v>1000</v>
      </c>
      <c r="H240" s="11">
        <v>0</v>
      </c>
      <c r="I240" s="11">
        <f t="shared" si="7"/>
        <v>43665.42</v>
      </c>
      <c r="J240" s="12">
        <v>410002016</v>
      </c>
    </row>
    <row r="241" spans="3:10" ht="14.25">
      <c r="C241" s="8"/>
      <c r="D241" s="9" t="s">
        <v>16</v>
      </c>
      <c r="E241" t="s">
        <v>278</v>
      </c>
      <c r="F241" s="10" t="s">
        <v>279</v>
      </c>
      <c r="G241" s="11">
        <v>305.55</v>
      </c>
      <c r="H241" s="11">
        <v>0</v>
      </c>
      <c r="I241" s="11">
        <f t="shared" si="7"/>
        <v>43970.97</v>
      </c>
      <c r="J241" s="12"/>
    </row>
    <row r="242" spans="3:10" ht="14.25">
      <c r="C242" s="8"/>
      <c r="D242" s="9" t="s">
        <v>16</v>
      </c>
      <c r="E242" t="s">
        <v>280</v>
      </c>
      <c r="F242" s="10" t="s">
        <v>279</v>
      </c>
      <c r="G242" s="11">
        <v>1500</v>
      </c>
      <c r="H242" s="11">
        <v>0</v>
      </c>
      <c r="I242" s="11">
        <f t="shared" si="7"/>
        <v>45470.97</v>
      </c>
      <c r="J242" s="12"/>
    </row>
    <row r="243" spans="3:10" ht="14.25">
      <c r="C243" s="8"/>
      <c r="D243" s="9" t="s">
        <v>16</v>
      </c>
      <c r="E243" t="s">
        <v>281</v>
      </c>
      <c r="F243" s="10" t="s">
        <v>282</v>
      </c>
      <c r="G243" s="11">
        <v>50.31</v>
      </c>
      <c r="H243" s="11">
        <v>0</v>
      </c>
      <c r="I243" s="11">
        <f t="shared" si="7"/>
        <v>45521.28</v>
      </c>
      <c r="J243" s="12"/>
    </row>
    <row r="244" spans="3:10" ht="14.25">
      <c r="C244" s="8"/>
      <c r="D244" s="9" t="s">
        <v>16</v>
      </c>
      <c r="E244" t="s">
        <v>283</v>
      </c>
      <c r="F244" s="10" t="s">
        <v>282</v>
      </c>
      <c r="G244" s="11">
        <v>247</v>
      </c>
      <c r="H244" s="11">
        <v>0</v>
      </c>
      <c r="I244" s="11">
        <f t="shared" si="7"/>
        <v>45768.28</v>
      </c>
      <c r="J244" s="12"/>
    </row>
    <row r="245" spans="3:10" ht="14.25">
      <c r="C245" s="8"/>
      <c r="D245" s="9" t="s">
        <v>16</v>
      </c>
      <c r="E245" t="s">
        <v>281</v>
      </c>
      <c r="F245" s="10" t="s">
        <v>284</v>
      </c>
      <c r="G245" s="11">
        <v>50.31</v>
      </c>
      <c r="H245" s="11">
        <v>0</v>
      </c>
      <c r="I245" s="11">
        <f t="shared" si="7"/>
        <v>45818.59</v>
      </c>
      <c r="J245" s="12"/>
    </row>
    <row r="246" spans="3:10" ht="14.25">
      <c r="C246" s="8"/>
      <c r="D246" s="9" t="s">
        <v>16</v>
      </c>
      <c r="E246" t="s">
        <v>285</v>
      </c>
      <c r="F246" s="10" t="s">
        <v>284</v>
      </c>
      <c r="G246" s="11">
        <v>247</v>
      </c>
      <c r="H246" s="11">
        <v>0</v>
      </c>
      <c r="I246" s="11">
        <f t="shared" si="7"/>
        <v>46065.59</v>
      </c>
      <c r="J246" s="12"/>
    </row>
    <row r="247" spans="3:10" ht="14.25">
      <c r="C247" s="8"/>
      <c r="D247" s="9" t="s">
        <v>16</v>
      </c>
      <c r="E247" t="s">
        <v>286</v>
      </c>
      <c r="F247" s="10" t="s">
        <v>287</v>
      </c>
      <c r="G247" s="11">
        <v>49.47</v>
      </c>
      <c r="H247" s="11">
        <v>0</v>
      </c>
      <c r="I247" s="11">
        <f t="shared" si="7"/>
        <v>46115.06</v>
      </c>
      <c r="J247" s="12"/>
    </row>
    <row r="248" spans="3:10" ht="14.25">
      <c r="C248" s="8"/>
      <c r="D248" s="9" t="s">
        <v>16</v>
      </c>
      <c r="E248" t="s">
        <v>288</v>
      </c>
      <c r="F248" s="10" t="s">
        <v>287</v>
      </c>
      <c r="G248" s="11">
        <v>510</v>
      </c>
      <c r="H248" s="11">
        <v>0</v>
      </c>
      <c r="I248" s="11">
        <f t="shared" si="7"/>
        <v>46625.06</v>
      </c>
      <c r="J248" s="12"/>
    </row>
    <row r="249" spans="3:10" ht="14.25">
      <c r="C249" s="8"/>
      <c r="D249" s="9" t="s">
        <v>16</v>
      </c>
      <c r="E249" t="s">
        <v>289</v>
      </c>
      <c r="F249" s="10" t="s">
        <v>290</v>
      </c>
      <c r="G249" s="11">
        <v>739.94</v>
      </c>
      <c r="H249" s="11">
        <v>0</v>
      </c>
      <c r="I249" s="11">
        <f t="shared" si="7"/>
        <v>47365</v>
      </c>
      <c r="J249" s="12"/>
    </row>
    <row r="250" spans="3:10" ht="14.25">
      <c r="C250" s="8"/>
      <c r="D250" s="9" t="s">
        <v>16</v>
      </c>
      <c r="E250" t="s">
        <v>291</v>
      </c>
      <c r="F250" s="10" t="s">
        <v>290</v>
      </c>
      <c r="G250" s="11">
        <v>3632.51</v>
      </c>
      <c r="H250" s="11">
        <v>0</v>
      </c>
      <c r="I250" s="11">
        <f t="shared" si="7"/>
        <v>50997.51</v>
      </c>
      <c r="J250" s="12"/>
    </row>
    <row r="251" spans="3:10" ht="14.25">
      <c r="C251" s="8"/>
      <c r="D251" s="9" t="s">
        <v>16</v>
      </c>
      <c r="E251" t="s">
        <v>289</v>
      </c>
      <c r="F251" s="10" t="s">
        <v>292</v>
      </c>
      <c r="G251" s="11">
        <v>739.94</v>
      </c>
      <c r="H251" s="11">
        <v>0</v>
      </c>
      <c r="I251" s="11">
        <f t="shared" si="7"/>
        <v>51737.450000000004</v>
      </c>
      <c r="J251" s="12"/>
    </row>
    <row r="252" spans="3:10" ht="14.25">
      <c r="C252" s="8"/>
      <c r="D252" s="9" t="s">
        <v>16</v>
      </c>
      <c r="E252" t="s">
        <v>291</v>
      </c>
      <c r="F252" s="10" t="s">
        <v>292</v>
      </c>
      <c r="G252" s="11">
        <v>3632.51</v>
      </c>
      <c r="H252" s="11">
        <v>0</v>
      </c>
      <c r="I252" s="11">
        <f t="shared" si="7"/>
        <v>55369.96000000001</v>
      </c>
      <c r="J252" s="12"/>
    </row>
    <row r="253" spans="3:10" ht="14.25">
      <c r="C253" s="8"/>
      <c r="D253" s="9" t="s">
        <v>16</v>
      </c>
      <c r="E253" t="s">
        <v>241</v>
      </c>
      <c r="F253" s="10" t="s">
        <v>242</v>
      </c>
      <c r="G253" s="11">
        <v>247.59</v>
      </c>
      <c r="H253" s="11">
        <v>0</v>
      </c>
      <c r="I253" s="11">
        <f t="shared" si="7"/>
        <v>55617.55</v>
      </c>
      <c r="J253" s="12"/>
    </row>
    <row r="254" spans="3:10" ht="14.25">
      <c r="C254" s="8"/>
      <c r="D254" s="9" t="s">
        <v>16</v>
      </c>
      <c r="E254" t="s">
        <v>243</v>
      </c>
      <c r="F254" s="10" t="s">
        <v>242</v>
      </c>
      <c r="G254" s="11">
        <v>1215.47</v>
      </c>
      <c r="H254" s="11">
        <v>0</v>
      </c>
      <c r="I254" s="11">
        <f t="shared" si="7"/>
        <v>56833.020000000004</v>
      </c>
      <c r="J254" s="12"/>
    </row>
    <row r="255" spans="3:10" ht="14.25">
      <c r="C255" s="8"/>
      <c r="D255" s="9" t="s">
        <v>16</v>
      </c>
      <c r="E255" t="s">
        <v>216</v>
      </c>
      <c r="F255" s="10" t="s">
        <v>293</v>
      </c>
      <c r="G255" s="11">
        <v>0.41</v>
      </c>
      <c r="H255" s="11">
        <v>0</v>
      </c>
      <c r="I255" s="11">
        <f t="shared" si="7"/>
        <v>56833.43000000001</v>
      </c>
      <c r="J255" s="12"/>
    </row>
    <row r="256" spans="3:10" ht="14.25">
      <c r="C256" s="8"/>
      <c r="D256" s="9" t="s">
        <v>16</v>
      </c>
      <c r="E256" t="s">
        <v>218</v>
      </c>
      <c r="F256" s="10" t="s">
        <v>293</v>
      </c>
      <c r="G256" s="11">
        <v>2</v>
      </c>
      <c r="H256" s="11">
        <v>0</v>
      </c>
      <c r="I256" s="11">
        <f t="shared" si="7"/>
        <v>56835.43000000001</v>
      </c>
      <c r="J256" s="12"/>
    </row>
    <row r="257" spans="3:10" ht="14.25">
      <c r="C257" s="8"/>
      <c r="D257" s="9" t="s">
        <v>52</v>
      </c>
      <c r="E257" t="s">
        <v>216</v>
      </c>
      <c r="F257" s="10" t="s">
        <v>294</v>
      </c>
      <c r="G257" s="11">
        <v>3.59</v>
      </c>
      <c r="H257" s="11">
        <v>0</v>
      </c>
      <c r="I257" s="11">
        <f t="shared" si="7"/>
        <v>56839.020000000004</v>
      </c>
      <c r="J257" s="12"/>
    </row>
    <row r="258" spans="3:10" ht="14.25">
      <c r="C258" s="8"/>
      <c r="D258" s="9" t="s">
        <v>52</v>
      </c>
      <c r="E258" t="s">
        <v>218</v>
      </c>
      <c r="F258" s="10" t="s">
        <v>294</v>
      </c>
      <c r="G258" s="11">
        <v>17.64</v>
      </c>
      <c r="H258" s="11">
        <v>0</v>
      </c>
      <c r="I258" s="11">
        <f t="shared" si="7"/>
        <v>56856.66</v>
      </c>
      <c r="J258" s="12"/>
    </row>
    <row r="259" spans="3:10" ht="14.25">
      <c r="C259" s="8"/>
      <c r="D259" s="9" t="s">
        <v>295</v>
      </c>
      <c r="E259" t="s">
        <v>281</v>
      </c>
      <c r="F259" s="10" t="s">
        <v>296</v>
      </c>
      <c r="G259" s="11">
        <v>50.31</v>
      </c>
      <c r="H259" s="11">
        <v>0</v>
      </c>
      <c r="I259" s="11">
        <f t="shared" si="7"/>
        <v>56906.97</v>
      </c>
      <c r="J259" s="12"/>
    </row>
    <row r="260" spans="3:10" ht="14.25">
      <c r="C260" s="8"/>
      <c r="D260" s="9" t="s">
        <v>295</v>
      </c>
      <c r="E260" t="s">
        <v>297</v>
      </c>
      <c r="F260" s="10" t="s">
        <v>296</v>
      </c>
      <c r="G260" s="11">
        <v>247</v>
      </c>
      <c r="H260" s="11">
        <v>0</v>
      </c>
      <c r="I260" s="11">
        <f t="shared" si="7"/>
        <v>57153.97</v>
      </c>
      <c r="J260" s="12"/>
    </row>
    <row r="261" spans="3:10" ht="14.25">
      <c r="C261" s="8"/>
      <c r="D261" s="9" t="s">
        <v>298</v>
      </c>
      <c r="E261" t="s">
        <v>241</v>
      </c>
      <c r="F261" s="10" t="s">
        <v>299</v>
      </c>
      <c r="G261" s="11">
        <v>247.59</v>
      </c>
      <c r="H261" s="11">
        <v>0</v>
      </c>
      <c r="I261" s="11">
        <f t="shared" si="7"/>
        <v>57401.56</v>
      </c>
      <c r="J261" s="12"/>
    </row>
    <row r="262" spans="3:10" ht="14.25">
      <c r="C262" s="8"/>
      <c r="D262" s="9" t="s">
        <v>298</v>
      </c>
      <c r="E262" t="s">
        <v>300</v>
      </c>
      <c r="F262" s="10" t="s">
        <v>299</v>
      </c>
      <c r="G262" s="11">
        <v>1215.47</v>
      </c>
      <c r="H262" s="11">
        <v>0</v>
      </c>
      <c r="I262" s="11">
        <f aca="true" t="shared" si="8" ref="I262:I325">G262-H262+I261</f>
        <v>58617.03</v>
      </c>
      <c r="J262" s="12"/>
    </row>
    <row r="263" spans="3:10" ht="14.25">
      <c r="C263" s="8"/>
      <c r="D263" s="9" t="s">
        <v>104</v>
      </c>
      <c r="E263" t="s">
        <v>301</v>
      </c>
      <c r="F263" s="10" t="s">
        <v>302</v>
      </c>
      <c r="G263" s="11">
        <v>5459.16</v>
      </c>
      <c r="H263" s="11">
        <v>0</v>
      </c>
      <c r="I263" s="11">
        <f t="shared" si="8"/>
        <v>64076.19</v>
      </c>
      <c r="J263" s="12"/>
    </row>
    <row r="264" spans="3:10" ht="14.25">
      <c r="C264" s="8"/>
      <c r="D264" s="9" t="s">
        <v>104</v>
      </c>
      <c r="E264" t="s">
        <v>303</v>
      </c>
      <c r="F264" s="10" t="s">
        <v>302</v>
      </c>
      <c r="G264" s="11">
        <v>26800</v>
      </c>
      <c r="H264" s="11">
        <v>0</v>
      </c>
      <c r="I264" s="11">
        <f t="shared" si="8"/>
        <v>90876.19</v>
      </c>
      <c r="J264" s="12"/>
    </row>
    <row r="265" spans="3:10" ht="14.25">
      <c r="C265" s="8"/>
      <c r="D265" s="9" t="s">
        <v>104</v>
      </c>
      <c r="E265" t="s">
        <v>216</v>
      </c>
      <c r="F265" s="10" t="s">
        <v>304</v>
      </c>
      <c r="G265" s="11">
        <v>3.59</v>
      </c>
      <c r="H265" s="11">
        <v>0</v>
      </c>
      <c r="I265" s="11">
        <f t="shared" si="8"/>
        <v>90879.78</v>
      </c>
      <c r="J265" s="12"/>
    </row>
    <row r="266" spans="3:10" ht="14.25">
      <c r="C266" s="8"/>
      <c r="D266" s="9" t="s">
        <v>104</v>
      </c>
      <c r="E266" t="s">
        <v>305</v>
      </c>
      <c r="F266" s="10" t="s">
        <v>304</v>
      </c>
      <c r="G266" s="11">
        <v>17.64</v>
      </c>
      <c r="H266" s="11">
        <v>0</v>
      </c>
      <c r="I266" s="11">
        <f t="shared" si="8"/>
        <v>90897.42</v>
      </c>
      <c r="J266" s="12"/>
    </row>
    <row r="267" spans="3:10" ht="14.25">
      <c r="C267" s="8"/>
      <c r="D267" s="9" t="s">
        <v>104</v>
      </c>
      <c r="E267" t="s">
        <v>216</v>
      </c>
      <c r="F267" s="10" t="s">
        <v>306</v>
      </c>
      <c r="G267" s="11">
        <v>0.41</v>
      </c>
      <c r="H267" s="11">
        <v>0</v>
      </c>
      <c r="I267" s="11">
        <f t="shared" si="8"/>
        <v>90897.83</v>
      </c>
      <c r="J267" s="12"/>
    </row>
    <row r="268" spans="3:10" ht="14.25">
      <c r="C268" s="8"/>
      <c r="D268" s="9" t="s">
        <v>104</v>
      </c>
      <c r="E268" t="s">
        <v>307</v>
      </c>
      <c r="F268" s="10" t="s">
        <v>306</v>
      </c>
      <c r="G268" s="11">
        <v>2</v>
      </c>
      <c r="H268" s="11">
        <v>0</v>
      </c>
      <c r="I268" s="11">
        <f t="shared" si="8"/>
        <v>90899.83</v>
      </c>
      <c r="J268" s="12"/>
    </row>
    <row r="269" spans="3:10" ht="14.25">
      <c r="C269" s="8"/>
      <c r="D269" s="9" t="s">
        <v>104</v>
      </c>
      <c r="E269" t="s">
        <v>245</v>
      </c>
      <c r="F269" s="10" t="s">
        <v>308</v>
      </c>
      <c r="G269" s="11">
        <v>207.68</v>
      </c>
      <c r="H269" s="11">
        <v>0</v>
      </c>
      <c r="I269" s="11">
        <f t="shared" si="8"/>
        <v>91107.51</v>
      </c>
      <c r="J269" s="12"/>
    </row>
    <row r="270" spans="3:10" ht="14.25">
      <c r="C270" s="8"/>
      <c r="D270" s="9" t="s">
        <v>104</v>
      </c>
      <c r="E270" t="s">
        <v>247</v>
      </c>
      <c r="F270" s="10" t="s">
        <v>308</v>
      </c>
      <c r="G270" s="11">
        <v>1019.52</v>
      </c>
      <c r="H270" s="11">
        <v>0</v>
      </c>
      <c r="I270" s="11">
        <f t="shared" si="8"/>
        <v>92127.03</v>
      </c>
      <c r="J270" s="12"/>
    </row>
    <row r="271" spans="3:10" ht="14.25">
      <c r="C271" s="8"/>
      <c r="D271" s="9" t="s">
        <v>104</v>
      </c>
      <c r="E271" t="s">
        <v>309</v>
      </c>
      <c r="F271" s="10" t="s">
        <v>310</v>
      </c>
      <c r="G271" s="11">
        <v>894.72</v>
      </c>
      <c r="H271" s="11">
        <v>0</v>
      </c>
      <c r="I271" s="11">
        <f t="shared" si="8"/>
        <v>93021.75</v>
      </c>
      <c r="J271" s="12"/>
    </row>
    <row r="272" spans="3:10" ht="14.25">
      <c r="C272" s="8"/>
      <c r="D272" s="9" t="s">
        <v>104</v>
      </c>
      <c r="E272" t="s">
        <v>311</v>
      </c>
      <c r="F272" s="10" t="s">
        <v>310</v>
      </c>
      <c r="G272" s="11">
        <v>4392.33</v>
      </c>
      <c r="H272" s="11">
        <v>0</v>
      </c>
      <c r="I272" s="11">
        <f t="shared" si="8"/>
        <v>97414.08</v>
      </c>
      <c r="J272" s="12"/>
    </row>
    <row r="273" spans="3:10" ht="14.25">
      <c r="C273" s="8"/>
      <c r="D273" s="9" t="s">
        <v>104</v>
      </c>
      <c r="E273" t="s">
        <v>289</v>
      </c>
      <c r="F273" s="10" t="s">
        <v>312</v>
      </c>
      <c r="G273" s="11">
        <v>739.94</v>
      </c>
      <c r="H273" s="11">
        <v>0</v>
      </c>
      <c r="I273" s="11">
        <f t="shared" si="8"/>
        <v>98154.02</v>
      </c>
      <c r="J273" s="12"/>
    </row>
    <row r="274" spans="3:10" ht="14.25">
      <c r="C274" s="8"/>
      <c r="D274" s="9" t="s">
        <v>104</v>
      </c>
      <c r="E274" t="s">
        <v>313</v>
      </c>
      <c r="F274" s="10" t="s">
        <v>312</v>
      </c>
      <c r="G274" s="11">
        <v>3632.51</v>
      </c>
      <c r="H274" s="11">
        <v>0</v>
      </c>
      <c r="I274" s="11">
        <f t="shared" si="8"/>
        <v>101786.53</v>
      </c>
      <c r="J274" s="12"/>
    </row>
    <row r="275" spans="3:10" ht="14.25">
      <c r="C275" s="8"/>
      <c r="D275" s="9" t="s">
        <v>104</v>
      </c>
      <c r="E275" t="s">
        <v>314</v>
      </c>
      <c r="F275" s="10" t="s">
        <v>315</v>
      </c>
      <c r="G275" s="11">
        <v>2523.36</v>
      </c>
      <c r="H275" s="11">
        <v>0</v>
      </c>
      <c r="I275" s="11">
        <f t="shared" si="8"/>
        <v>104309.89</v>
      </c>
      <c r="J275" s="12"/>
    </row>
    <row r="276" spans="3:10" ht="14.25">
      <c r="C276" s="8"/>
      <c r="D276" s="9" t="s">
        <v>104</v>
      </c>
      <c r="E276" t="s">
        <v>316</v>
      </c>
      <c r="F276" s="10" t="s">
        <v>315</v>
      </c>
      <c r="G276" s="11">
        <v>12387.6</v>
      </c>
      <c r="H276" s="11">
        <v>0</v>
      </c>
      <c r="I276" s="11">
        <f t="shared" si="8"/>
        <v>116697.49</v>
      </c>
      <c r="J276" s="12"/>
    </row>
    <row r="277" spans="3:10" ht="14.25">
      <c r="C277" s="8"/>
      <c r="D277" s="9" t="s">
        <v>104</v>
      </c>
      <c r="E277" t="s">
        <v>271</v>
      </c>
      <c r="F277" s="10" t="s">
        <v>317</v>
      </c>
      <c r="G277" s="11">
        <v>34.22</v>
      </c>
      <c r="H277" s="11">
        <v>0</v>
      </c>
      <c r="I277" s="11">
        <f t="shared" si="8"/>
        <v>116731.71</v>
      </c>
      <c r="J277" s="12"/>
    </row>
    <row r="278" spans="3:10" ht="14.25">
      <c r="C278" s="8"/>
      <c r="D278" s="9" t="s">
        <v>104</v>
      </c>
      <c r="E278" t="s">
        <v>318</v>
      </c>
      <c r="F278" s="10" t="s">
        <v>317</v>
      </c>
      <c r="G278" s="11">
        <v>168</v>
      </c>
      <c r="H278" s="11">
        <v>0</v>
      </c>
      <c r="I278" s="11">
        <f t="shared" si="8"/>
        <v>116899.71</v>
      </c>
      <c r="J278" s="12"/>
    </row>
    <row r="279" spans="3:10" ht="14.25">
      <c r="C279" s="8"/>
      <c r="D279" s="9" t="s">
        <v>104</v>
      </c>
      <c r="E279" t="s">
        <v>271</v>
      </c>
      <c r="F279" s="10" t="s">
        <v>319</v>
      </c>
      <c r="G279" s="11">
        <v>29.54</v>
      </c>
      <c r="H279" s="11">
        <v>0</v>
      </c>
      <c r="I279" s="11">
        <f t="shared" si="8"/>
        <v>116929.25</v>
      </c>
      <c r="J279" s="12"/>
    </row>
    <row r="280" spans="3:10" ht="14.25">
      <c r="C280" s="8"/>
      <c r="D280" s="9" t="s">
        <v>104</v>
      </c>
      <c r="E280" t="s">
        <v>318</v>
      </c>
      <c r="F280" s="10" t="s">
        <v>319</v>
      </c>
      <c r="G280" s="11">
        <v>145</v>
      </c>
      <c r="H280" s="11">
        <v>0</v>
      </c>
      <c r="I280" s="11">
        <f t="shared" si="8"/>
        <v>117074.25</v>
      </c>
      <c r="J280" s="12"/>
    </row>
    <row r="281" spans="3:10" ht="14.25">
      <c r="C281" s="8"/>
      <c r="D281" s="9" t="s">
        <v>104</v>
      </c>
      <c r="E281" t="s">
        <v>320</v>
      </c>
      <c r="F281" s="10" t="s">
        <v>321</v>
      </c>
      <c r="G281" s="11">
        <v>366.66</v>
      </c>
      <c r="H281" s="11">
        <v>0</v>
      </c>
      <c r="I281" s="11">
        <f t="shared" si="8"/>
        <v>117440.91</v>
      </c>
      <c r="J281" s="12"/>
    </row>
    <row r="282" spans="3:10" ht="14.25">
      <c r="C282" s="8"/>
      <c r="D282" s="9" t="s">
        <v>104</v>
      </c>
      <c r="E282" t="s">
        <v>322</v>
      </c>
      <c r="F282" s="10" t="s">
        <v>321</v>
      </c>
      <c r="G282" s="11">
        <v>1800</v>
      </c>
      <c r="H282" s="11">
        <v>0</v>
      </c>
      <c r="I282" s="11">
        <f t="shared" si="8"/>
        <v>119240.91</v>
      </c>
      <c r="J282" s="12"/>
    </row>
    <row r="283" spans="3:10" ht="14.25">
      <c r="C283" s="8"/>
      <c r="D283" s="9" t="s">
        <v>104</v>
      </c>
      <c r="E283" t="s">
        <v>323</v>
      </c>
      <c r="F283" s="10" t="s">
        <v>324</v>
      </c>
      <c r="G283" s="11">
        <v>99.81</v>
      </c>
      <c r="H283" s="11">
        <v>0</v>
      </c>
      <c r="I283" s="11">
        <f t="shared" si="8"/>
        <v>119340.72</v>
      </c>
      <c r="J283" s="12"/>
    </row>
    <row r="284" spans="3:10" ht="14.25">
      <c r="C284" s="8"/>
      <c r="D284" s="9" t="s">
        <v>104</v>
      </c>
      <c r="E284" t="s">
        <v>325</v>
      </c>
      <c r="F284" s="10" t="s">
        <v>324</v>
      </c>
      <c r="G284" s="11">
        <v>490</v>
      </c>
      <c r="H284" s="11">
        <v>0</v>
      </c>
      <c r="I284" s="11">
        <f t="shared" si="8"/>
        <v>119830.72</v>
      </c>
      <c r="J284" s="12"/>
    </row>
    <row r="285" spans="3:10" ht="14.25">
      <c r="C285" s="8"/>
      <c r="D285" s="9" t="s">
        <v>104</v>
      </c>
      <c r="E285" t="s">
        <v>323</v>
      </c>
      <c r="F285" s="10" t="s">
        <v>326</v>
      </c>
      <c r="G285" s="11">
        <v>120.18</v>
      </c>
      <c r="H285" s="11">
        <v>0</v>
      </c>
      <c r="I285" s="11">
        <f t="shared" si="8"/>
        <v>119950.9</v>
      </c>
      <c r="J285" s="12"/>
    </row>
    <row r="286" spans="3:10" ht="14.25">
      <c r="C286" s="8"/>
      <c r="D286" s="9" t="s">
        <v>104</v>
      </c>
      <c r="E286" t="s">
        <v>325</v>
      </c>
      <c r="F286" s="10" t="s">
        <v>326</v>
      </c>
      <c r="G286" s="11">
        <v>590</v>
      </c>
      <c r="H286" s="11">
        <v>0</v>
      </c>
      <c r="I286" s="11">
        <f t="shared" si="8"/>
        <v>120540.9</v>
      </c>
      <c r="J286" s="12"/>
    </row>
    <row r="287" spans="3:10" ht="14.25">
      <c r="C287" s="8"/>
      <c r="D287" s="9" t="s">
        <v>327</v>
      </c>
      <c r="E287" t="s">
        <v>216</v>
      </c>
      <c r="F287" s="10" t="s">
        <v>328</v>
      </c>
      <c r="G287" s="11">
        <v>0.41</v>
      </c>
      <c r="H287" s="11">
        <v>0</v>
      </c>
      <c r="I287" s="11">
        <f t="shared" si="8"/>
        <v>120541.31</v>
      </c>
      <c r="J287" s="12"/>
    </row>
    <row r="288" spans="3:10" ht="14.25">
      <c r="C288" s="8"/>
      <c r="D288" s="9" t="s">
        <v>327</v>
      </c>
      <c r="E288" t="s">
        <v>218</v>
      </c>
      <c r="F288" s="10" t="s">
        <v>328</v>
      </c>
      <c r="G288" s="11">
        <v>2</v>
      </c>
      <c r="H288" s="11">
        <v>0</v>
      </c>
      <c r="I288" s="11">
        <f t="shared" si="8"/>
        <v>120543.31</v>
      </c>
      <c r="J288" s="12"/>
    </row>
    <row r="289" spans="3:10" ht="14.25">
      <c r="C289" s="8"/>
      <c r="D289" s="9" t="s">
        <v>329</v>
      </c>
      <c r="E289" t="s">
        <v>68</v>
      </c>
      <c r="F289" s="10" t="s">
        <v>330</v>
      </c>
      <c r="G289" s="11">
        <v>106.94</v>
      </c>
      <c r="H289" s="11">
        <v>0</v>
      </c>
      <c r="I289" s="11">
        <f t="shared" si="8"/>
        <v>120650.25</v>
      </c>
      <c r="J289" s="12"/>
    </row>
    <row r="290" spans="3:10" ht="14.25">
      <c r="C290" s="8"/>
      <c r="D290" s="9" t="s">
        <v>329</v>
      </c>
      <c r="E290" t="s">
        <v>331</v>
      </c>
      <c r="F290" s="10" t="s">
        <v>330</v>
      </c>
      <c r="G290" s="11">
        <v>525</v>
      </c>
      <c r="H290" s="11">
        <v>0</v>
      </c>
      <c r="I290" s="11">
        <f t="shared" si="8"/>
        <v>121175.25</v>
      </c>
      <c r="J290" s="12"/>
    </row>
    <row r="291" spans="3:10" ht="14.25">
      <c r="C291" s="8"/>
      <c r="D291" s="9" t="s">
        <v>332</v>
      </c>
      <c r="E291" t="s">
        <v>333</v>
      </c>
      <c r="F291" s="10" t="s">
        <v>334</v>
      </c>
      <c r="G291" s="11">
        <v>6.73</v>
      </c>
      <c r="H291" s="11">
        <v>0</v>
      </c>
      <c r="I291" s="11">
        <f t="shared" si="8"/>
        <v>121181.98</v>
      </c>
      <c r="J291" s="12"/>
    </row>
    <row r="292" spans="3:10" ht="14.25">
      <c r="C292" s="8"/>
      <c r="D292" s="9" t="s">
        <v>332</v>
      </c>
      <c r="E292" t="s">
        <v>335</v>
      </c>
      <c r="F292" s="10" t="s">
        <v>334</v>
      </c>
      <c r="G292" s="11">
        <v>33.06</v>
      </c>
      <c r="H292" s="11">
        <v>0</v>
      </c>
      <c r="I292" s="11">
        <f t="shared" si="8"/>
        <v>121215.04</v>
      </c>
      <c r="J292" s="12"/>
    </row>
    <row r="293" spans="3:10" ht="14.25">
      <c r="C293" s="8"/>
      <c r="D293" s="9" t="s">
        <v>332</v>
      </c>
      <c r="E293" t="s">
        <v>336</v>
      </c>
      <c r="F293" s="10" t="s">
        <v>337</v>
      </c>
      <c r="G293" s="11">
        <v>1000</v>
      </c>
      <c r="H293" s="11">
        <v>0</v>
      </c>
      <c r="I293" s="11">
        <f t="shared" si="8"/>
        <v>122215.04</v>
      </c>
      <c r="J293" s="12">
        <v>410002016</v>
      </c>
    </row>
    <row r="294" spans="3:10" ht="14.25">
      <c r="C294" s="8"/>
      <c r="D294" s="9" t="s">
        <v>62</v>
      </c>
      <c r="E294" t="s">
        <v>245</v>
      </c>
      <c r="F294" s="10" t="s">
        <v>338</v>
      </c>
      <c r="G294" s="11">
        <v>207.68</v>
      </c>
      <c r="H294" s="11">
        <v>0</v>
      </c>
      <c r="I294" s="11">
        <f t="shared" si="8"/>
        <v>122422.71999999999</v>
      </c>
      <c r="J294" s="12"/>
    </row>
    <row r="295" spans="3:10" ht="14.25">
      <c r="C295" s="8"/>
      <c r="D295" s="9" t="s">
        <v>62</v>
      </c>
      <c r="E295" t="s">
        <v>247</v>
      </c>
      <c r="F295" s="10" t="s">
        <v>338</v>
      </c>
      <c r="G295" s="11">
        <v>1019.52</v>
      </c>
      <c r="H295" s="11">
        <v>0</v>
      </c>
      <c r="I295" s="11">
        <f t="shared" si="8"/>
        <v>123442.23999999999</v>
      </c>
      <c r="J295" s="12"/>
    </row>
    <row r="296" spans="3:10" ht="14.25">
      <c r="C296" s="8"/>
      <c r="D296" s="9" t="s">
        <v>62</v>
      </c>
      <c r="E296" t="s">
        <v>339</v>
      </c>
      <c r="F296" s="10" t="s">
        <v>340</v>
      </c>
      <c r="G296" s="11">
        <v>403.33</v>
      </c>
      <c r="H296" s="11">
        <v>0</v>
      </c>
      <c r="I296" s="11">
        <f t="shared" si="8"/>
        <v>123845.56999999999</v>
      </c>
      <c r="J296" s="12"/>
    </row>
    <row r="297" spans="3:10" ht="14.25">
      <c r="C297" s="8"/>
      <c r="D297" s="9" t="s">
        <v>62</v>
      </c>
      <c r="E297" t="s">
        <v>341</v>
      </c>
      <c r="F297" s="10" t="s">
        <v>340</v>
      </c>
      <c r="G297" s="11">
        <v>1980</v>
      </c>
      <c r="H297" s="11">
        <v>0</v>
      </c>
      <c r="I297" s="11">
        <f t="shared" si="8"/>
        <v>125825.56999999999</v>
      </c>
      <c r="J297" s="12"/>
    </row>
    <row r="298" spans="3:10" ht="14.25">
      <c r="C298" s="8"/>
      <c r="D298" s="9" t="s">
        <v>62</v>
      </c>
      <c r="E298" t="s">
        <v>342</v>
      </c>
      <c r="F298" s="10" t="s">
        <v>343</v>
      </c>
      <c r="G298" s="11">
        <v>107.92</v>
      </c>
      <c r="H298" s="11">
        <v>0</v>
      </c>
      <c r="I298" s="11">
        <f t="shared" si="8"/>
        <v>125933.48999999999</v>
      </c>
      <c r="J298" s="12"/>
    </row>
    <row r="299" spans="3:10" ht="14.25">
      <c r="C299" s="8"/>
      <c r="D299" s="9" t="s">
        <v>62</v>
      </c>
      <c r="E299" t="s">
        <v>344</v>
      </c>
      <c r="F299" s="10" t="s">
        <v>343</v>
      </c>
      <c r="G299" s="11">
        <v>529.79</v>
      </c>
      <c r="H299" s="11">
        <v>0</v>
      </c>
      <c r="I299" s="11">
        <f t="shared" si="8"/>
        <v>126463.27999999998</v>
      </c>
      <c r="J299" s="12"/>
    </row>
    <row r="300" spans="3:10" ht="14.25">
      <c r="C300" s="8"/>
      <c r="D300" s="9" t="s">
        <v>62</v>
      </c>
      <c r="E300" t="s">
        <v>345</v>
      </c>
      <c r="F300" s="10" t="s">
        <v>346</v>
      </c>
      <c r="G300" s="11">
        <v>50.92</v>
      </c>
      <c r="H300" s="11">
        <v>0</v>
      </c>
      <c r="I300" s="11">
        <f t="shared" si="8"/>
        <v>126514.19999999998</v>
      </c>
      <c r="J300" s="12"/>
    </row>
    <row r="301" spans="3:10" ht="14.25">
      <c r="C301" s="8"/>
      <c r="D301" s="9" t="s">
        <v>62</v>
      </c>
      <c r="E301" t="s">
        <v>347</v>
      </c>
      <c r="F301" s="10" t="s">
        <v>346</v>
      </c>
      <c r="G301" s="11">
        <v>250</v>
      </c>
      <c r="H301" s="11">
        <v>0</v>
      </c>
      <c r="I301" s="11">
        <f t="shared" si="8"/>
        <v>126764.19999999998</v>
      </c>
      <c r="J301" s="12"/>
    </row>
    <row r="302" spans="3:10" ht="14.25">
      <c r="C302" s="8"/>
      <c r="D302" s="9" t="s">
        <v>62</v>
      </c>
      <c r="E302" t="s">
        <v>250</v>
      </c>
      <c r="F302" s="10" t="s">
        <v>220</v>
      </c>
      <c r="G302" s="11">
        <v>228.35</v>
      </c>
      <c r="H302" s="11">
        <v>0</v>
      </c>
      <c r="I302" s="11">
        <f t="shared" si="8"/>
        <v>126992.54999999999</v>
      </c>
      <c r="J302" s="12"/>
    </row>
    <row r="303" spans="3:10" ht="14.25">
      <c r="C303" s="8"/>
      <c r="D303" s="9" t="s">
        <v>62</v>
      </c>
      <c r="E303" t="s">
        <v>252</v>
      </c>
      <c r="F303" s="10" t="s">
        <v>220</v>
      </c>
      <c r="G303" s="11">
        <v>1121</v>
      </c>
      <c r="H303" s="11">
        <v>0</v>
      </c>
      <c r="I303" s="11">
        <f t="shared" si="8"/>
        <v>128113.54999999999</v>
      </c>
      <c r="J303" s="12"/>
    </row>
    <row r="304" spans="3:10" ht="14.25">
      <c r="C304" s="8"/>
      <c r="D304" s="9" t="s">
        <v>62</v>
      </c>
      <c r="E304" t="s">
        <v>46</v>
      </c>
      <c r="F304" s="10" t="s">
        <v>348</v>
      </c>
      <c r="G304" s="11">
        <v>71.29</v>
      </c>
      <c r="H304" s="11">
        <v>0</v>
      </c>
      <c r="I304" s="11">
        <f t="shared" si="8"/>
        <v>128184.83999999998</v>
      </c>
      <c r="J304" s="12"/>
    </row>
    <row r="305" spans="3:10" ht="14.25">
      <c r="C305" s="8"/>
      <c r="D305" s="9" t="s">
        <v>62</v>
      </c>
      <c r="E305" t="s">
        <v>48</v>
      </c>
      <c r="F305" s="10" t="s">
        <v>348</v>
      </c>
      <c r="G305" s="11">
        <v>350</v>
      </c>
      <c r="H305" s="11">
        <v>0</v>
      </c>
      <c r="I305" s="11">
        <f t="shared" si="8"/>
        <v>128534.83999999998</v>
      </c>
      <c r="J305" s="12"/>
    </row>
    <row r="306" spans="3:10" ht="14.25">
      <c r="C306" s="8"/>
      <c r="D306" s="9" t="s">
        <v>62</v>
      </c>
      <c r="E306" t="s">
        <v>349</v>
      </c>
      <c r="F306" s="10" t="s">
        <v>350</v>
      </c>
      <c r="G306" s="11">
        <v>600.68</v>
      </c>
      <c r="H306" s="11">
        <v>0</v>
      </c>
      <c r="I306" s="11">
        <f t="shared" si="8"/>
        <v>129135.51999999997</v>
      </c>
      <c r="J306" s="12"/>
    </row>
    <row r="307" spans="3:10" ht="14.25">
      <c r="C307" s="8"/>
      <c r="D307" s="9" t="s">
        <v>62</v>
      </c>
      <c r="E307" t="s">
        <v>351</v>
      </c>
      <c r="F307" s="10" t="s">
        <v>350</v>
      </c>
      <c r="G307" s="11">
        <v>2948.84</v>
      </c>
      <c r="H307" s="11">
        <v>0</v>
      </c>
      <c r="I307" s="11">
        <f t="shared" si="8"/>
        <v>132084.36</v>
      </c>
      <c r="J307" s="12"/>
    </row>
    <row r="308" spans="3:10" ht="14.25">
      <c r="C308" s="8"/>
      <c r="D308" s="9" t="s">
        <v>62</v>
      </c>
      <c r="E308" t="s">
        <v>352</v>
      </c>
      <c r="F308" s="10" t="s">
        <v>353</v>
      </c>
      <c r="G308" s="11">
        <v>962.48</v>
      </c>
      <c r="H308" s="11">
        <v>0</v>
      </c>
      <c r="I308" s="11">
        <f t="shared" si="8"/>
        <v>133046.84</v>
      </c>
      <c r="J308" s="12"/>
    </row>
    <row r="309" spans="3:10" ht="14.25">
      <c r="C309" s="8"/>
      <c r="D309" s="9" t="s">
        <v>62</v>
      </c>
      <c r="E309" t="s">
        <v>354</v>
      </c>
      <c r="F309" s="10" t="s">
        <v>353</v>
      </c>
      <c r="G309" s="11">
        <v>4725</v>
      </c>
      <c r="H309" s="11">
        <v>0</v>
      </c>
      <c r="I309" s="11">
        <f t="shared" si="8"/>
        <v>137771.84</v>
      </c>
      <c r="J309" s="12"/>
    </row>
    <row r="310" spans="3:10" ht="14.25">
      <c r="C310" s="8"/>
      <c r="D310" s="9" t="s">
        <v>62</v>
      </c>
      <c r="E310" t="s">
        <v>261</v>
      </c>
      <c r="F310" s="10" t="s">
        <v>355</v>
      </c>
      <c r="G310" s="11">
        <v>801.64</v>
      </c>
      <c r="H310" s="11">
        <v>0</v>
      </c>
      <c r="I310" s="11">
        <f t="shared" si="8"/>
        <v>138573.48</v>
      </c>
      <c r="J310" s="12"/>
    </row>
    <row r="311" spans="3:10" ht="14.25">
      <c r="C311" s="8"/>
      <c r="D311" s="9" t="s">
        <v>62</v>
      </c>
      <c r="E311" t="s">
        <v>263</v>
      </c>
      <c r="F311" s="10" t="s">
        <v>355</v>
      </c>
      <c r="G311" s="11">
        <v>3935.4</v>
      </c>
      <c r="H311" s="11">
        <v>0</v>
      </c>
      <c r="I311" s="11">
        <f t="shared" si="8"/>
        <v>142508.88</v>
      </c>
      <c r="J311" s="12"/>
    </row>
    <row r="312" spans="3:10" ht="14.25">
      <c r="C312" s="8"/>
      <c r="D312" s="9" t="s">
        <v>62</v>
      </c>
      <c r="E312" t="s">
        <v>261</v>
      </c>
      <c r="F312" s="10" t="s">
        <v>356</v>
      </c>
      <c r="G312" s="11">
        <v>300.46</v>
      </c>
      <c r="H312" s="11">
        <v>0</v>
      </c>
      <c r="I312" s="11">
        <f t="shared" si="8"/>
        <v>142809.34</v>
      </c>
      <c r="J312" s="12"/>
    </row>
    <row r="313" spans="3:10" ht="14.25">
      <c r="C313" s="8"/>
      <c r="D313" s="9" t="s">
        <v>62</v>
      </c>
      <c r="E313" t="s">
        <v>263</v>
      </c>
      <c r="F313" s="10" t="s">
        <v>356</v>
      </c>
      <c r="G313" s="11">
        <v>1475</v>
      </c>
      <c r="H313" s="11">
        <v>0</v>
      </c>
      <c r="I313" s="11">
        <f t="shared" si="8"/>
        <v>144284.34</v>
      </c>
      <c r="J313" s="12"/>
    </row>
    <row r="314" spans="3:10" ht="14.25">
      <c r="C314" s="8"/>
      <c r="D314" s="9" t="s">
        <v>62</v>
      </c>
      <c r="E314" t="s">
        <v>261</v>
      </c>
      <c r="F314" s="10" t="s">
        <v>357</v>
      </c>
      <c r="G314" s="11">
        <v>33.61</v>
      </c>
      <c r="H314" s="11">
        <v>0</v>
      </c>
      <c r="I314" s="11">
        <f t="shared" si="8"/>
        <v>144317.94999999998</v>
      </c>
      <c r="J314" s="12"/>
    </row>
    <row r="315" spans="3:10" ht="14.25">
      <c r="C315" s="8"/>
      <c r="D315" s="9" t="s">
        <v>62</v>
      </c>
      <c r="E315" t="s">
        <v>263</v>
      </c>
      <c r="F315" s="10" t="s">
        <v>357</v>
      </c>
      <c r="G315" s="11">
        <v>165</v>
      </c>
      <c r="H315" s="11">
        <v>0</v>
      </c>
      <c r="I315" s="11">
        <f t="shared" si="8"/>
        <v>144482.94999999998</v>
      </c>
      <c r="J315" s="12"/>
    </row>
    <row r="316" spans="3:10" ht="14.25">
      <c r="C316" s="8"/>
      <c r="D316" s="9" t="s">
        <v>62</v>
      </c>
      <c r="E316" t="s">
        <v>261</v>
      </c>
      <c r="F316" s="10" t="s">
        <v>358</v>
      </c>
      <c r="G316" s="11">
        <v>53.98</v>
      </c>
      <c r="H316" s="11">
        <v>0</v>
      </c>
      <c r="I316" s="11">
        <f t="shared" si="8"/>
        <v>144536.93</v>
      </c>
      <c r="J316" s="12"/>
    </row>
    <row r="317" spans="3:10" ht="14.25">
      <c r="C317" s="8"/>
      <c r="D317" s="9" t="s">
        <v>62</v>
      </c>
      <c r="E317" t="s">
        <v>263</v>
      </c>
      <c r="F317" s="10" t="s">
        <v>358</v>
      </c>
      <c r="G317" s="11">
        <v>265</v>
      </c>
      <c r="H317" s="11">
        <v>0</v>
      </c>
      <c r="I317" s="11">
        <f t="shared" si="8"/>
        <v>144801.93</v>
      </c>
      <c r="J317" s="12"/>
    </row>
    <row r="318" spans="3:10" ht="14.25">
      <c r="C318" s="8"/>
      <c r="D318" s="9" t="s">
        <v>62</v>
      </c>
      <c r="E318" t="s">
        <v>261</v>
      </c>
      <c r="F318" s="10" t="s">
        <v>359</v>
      </c>
      <c r="G318" s="11">
        <v>801.64</v>
      </c>
      <c r="H318" s="11">
        <v>0</v>
      </c>
      <c r="I318" s="11">
        <f t="shared" si="8"/>
        <v>145603.57</v>
      </c>
      <c r="J318" s="12"/>
    </row>
    <row r="319" spans="3:10" ht="14.25">
      <c r="C319" s="8"/>
      <c r="D319" s="9" t="s">
        <v>62</v>
      </c>
      <c r="E319" t="s">
        <v>263</v>
      </c>
      <c r="F319" s="10" t="s">
        <v>359</v>
      </c>
      <c r="G319" s="11">
        <v>3935.4</v>
      </c>
      <c r="H319" s="11">
        <v>0</v>
      </c>
      <c r="I319" s="11">
        <f t="shared" si="8"/>
        <v>149538.97</v>
      </c>
      <c r="J319" s="12"/>
    </row>
    <row r="320" spans="3:10" ht="14.25">
      <c r="C320" s="8"/>
      <c r="D320" s="9" t="s">
        <v>62</v>
      </c>
      <c r="E320" t="s">
        <v>261</v>
      </c>
      <c r="F320" s="10" t="s">
        <v>360</v>
      </c>
      <c r="G320" s="11">
        <v>300.46</v>
      </c>
      <c r="H320" s="11">
        <v>0</v>
      </c>
      <c r="I320" s="11">
        <f t="shared" si="8"/>
        <v>149839.43</v>
      </c>
      <c r="J320" s="12"/>
    </row>
    <row r="321" spans="3:10" ht="14.25">
      <c r="C321" s="8"/>
      <c r="D321" s="9" t="s">
        <v>62</v>
      </c>
      <c r="E321" t="s">
        <v>263</v>
      </c>
      <c r="F321" s="10" t="s">
        <v>360</v>
      </c>
      <c r="G321" s="11">
        <v>1475</v>
      </c>
      <c r="H321" s="11">
        <v>0</v>
      </c>
      <c r="I321" s="11">
        <f t="shared" si="8"/>
        <v>151314.43</v>
      </c>
      <c r="J321" s="12"/>
    </row>
    <row r="322" spans="3:10" ht="14.25">
      <c r="C322" s="8"/>
      <c r="D322" s="9" t="s">
        <v>62</v>
      </c>
      <c r="E322" t="s">
        <v>261</v>
      </c>
      <c r="F322" s="10" t="s">
        <v>361</v>
      </c>
      <c r="G322" s="11">
        <v>33.61</v>
      </c>
      <c r="H322" s="11">
        <v>0</v>
      </c>
      <c r="I322" s="11">
        <f t="shared" si="8"/>
        <v>151348.03999999998</v>
      </c>
      <c r="J322" s="12"/>
    </row>
    <row r="323" spans="3:10" ht="14.25">
      <c r="C323" s="8"/>
      <c r="D323" s="9" t="s">
        <v>62</v>
      </c>
      <c r="E323" t="s">
        <v>263</v>
      </c>
      <c r="F323" s="10" t="s">
        <v>361</v>
      </c>
      <c r="G323" s="11">
        <v>165</v>
      </c>
      <c r="H323" s="11">
        <v>0</v>
      </c>
      <c r="I323" s="11">
        <f t="shared" si="8"/>
        <v>151513.03999999998</v>
      </c>
      <c r="J323" s="12"/>
    </row>
    <row r="324" spans="3:10" ht="14.25">
      <c r="C324" s="8"/>
      <c r="D324" s="9" t="s">
        <v>62</v>
      </c>
      <c r="E324" t="s">
        <v>261</v>
      </c>
      <c r="F324" s="10" t="s">
        <v>362</v>
      </c>
      <c r="G324" s="11">
        <v>53.98</v>
      </c>
      <c r="H324" s="11">
        <v>0</v>
      </c>
      <c r="I324" s="11">
        <f t="shared" si="8"/>
        <v>151567.02</v>
      </c>
      <c r="J324" s="12"/>
    </row>
    <row r="325" spans="3:10" ht="14.25">
      <c r="C325" s="8"/>
      <c r="D325" s="9" t="s">
        <v>62</v>
      </c>
      <c r="E325" t="s">
        <v>263</v>
      </c>
      <c r="F325" s="10" t="s">
        <v>362</v>
      </c>
      <c r="G325" s="11">
        <v>265</v>
      </c>
      <c r="H325" s="11">
        <v>0</v>
      </c>
      <c r="I325" s="11">
        <f t="shared" si="8"/>
        <v>151832.02</v>
      </c>
      <c r="J325" s="12"/>
    </row>
    <row r="326" spans="3:10" ht="14.25">
      <c r="C326" s="8"/>
      <c r="D326" s="9" t="s">
        <v>62</v>
      </c>
      <c r="E326" t="s">
        <v>363</v>
      </c>
      <c r="F326" s="10" t="s">
        <v>364</v>
      </c>
      <c r="G326" s="11">
        <v>611.1</v>
      </c>
      <c r="H326" s="11">
        <v>0</v>
      </c>
      <c r="I326" s="11">
        <f aca="true" t="shared" si="9" ref="I326:I389">G326-H326+I325</f>
        <v>152443.12</v>
      </c>
      <c r="J326" s="12"/>
    </row>
    <row r="327" spans="3:10" ht="14.25">
      <c r="C327" s="8"/>
      <c r="D327" s="9" t="s">
        <v>62</v>
      </c>
      <c r="E327" t="s">
        <v>365</v>
      </c>
      <c r="F327" s="10" t="s">
        <v>364</v>
      </c>
      <c r="G327" s="11">
        <v>3000</v>
      </c>
      <c r="H327" s="11">
        <v>0</v>
      </c>
      <c r="I327" s="11">
        <f t="shared" si="9"/>
        <v>155443.12</v>
      </c>
      <c r="J327" s="12"/>
    </row>
    <row r="328" spans="3:10" ht="14.25">
      <c r="C328" s="8"/>
      <c r="D328" s="9" t="s">
        <v>62</v>
      </c>
      <c r="E328" t="s">
        <v>261</v>
      </c>
      <c r="F328" s="10" t="s">
        <v>366</v>
      </c>
      <c r="G328" s="11">
        <v>53.98</v>
      </c>
      <c r="H328" s="11">
        <v>0</v>
      </c>
      <c r="I328" s="11">
        <f t="shared" si="9"/>
        <v>155497.1</v>
      </c>
      <c r="J328" s="12"/>
    </row>
    <row r="329" spans="3:10" ht="14.25">
      <c r="C329" s="8"/>
      <c r="D329" s="9" t="s">
        <v>62</v>
      </c>
      <c r="E329" t="s">
        <v>263</v>
      </c>
      <c r="F329" s="10" t="s">
        <v>366</v>
      </c>
      <c r="G329" s="11">
        <v>265</v>
      </c>
      <c r="H329" s="11">
        <v>0</v>
      </c>
      <c r="I329" s="11">
        <f t="shared" si="9"/>
        <v>155762.1</v>
      </c>
      <c r="J329" s="12"/>
    </row>
    <row r="330" spans="3:10" ht="14.25">
      <c r="C330" s="8"/>
      <c r="D330" s="9" t="s">
        <v>62</v>
      </c>
      <c r="E330" t="s">
        <v>261</v>
      </c>
      <c r="F330" s="10" t="s">
        <v>367</v>
      </c>
      <c r="G330" s="11">
        <v>33.61</v>
      </c>
      <c r="H330" s="11">
        <v>0</v>
      </c>
      <c r="I330" s="11">
        <f t="shared" si="9"/>
        <v>155795.71</v>
      </c>
      <c r="J330" s="12"/>
    </row>
    <row r="331" spans="3:10" ht="14.25">
      <c r="C331" s="8"/>
      <c r="D331" s="9" t="s">
        <v>62</v>
      </c>
      <c r="E331" t="s">
        <v>263</v>
      </c>
      <c r="F331" s="10" t="s">
        <v>367</v>
      </c>
      <c r="G331" s="11">
        <v>165</v>
      </c>
      <c r="H331" s="11">
        <v>0</v>
      </c>
      <c r="I331" s="11">
        <f t="shared" si="9"/>
        <v>155960.71</v>
      </c>
      <c r="J331" s="12"/>
    </row>
    <row r="332" spans="3:10" ht="14.25">
      <c r="C332" s="8"/>
      <c r="D332" s="9" t="s">
        <v>62</v>
      </c>
      <c r="E332" t="s">
        <v>261</v>
      </c>
      <c r="F332" s="10" t="s">
        <v>368</v>
      </c>
      <c r="G332" s="11">
        <v>300.46</v>
      </c>
      <c r="H332" s="11">
        <v>0</v>
      </c>
      <c r="I332" s="11">
        <f t="shared" si="9"/>
        <v>156261.16999999998</v>
      </c>
      <c r="J332" s="12"/>
    </row>
    <row r="333" spans="3:10" ht="14.25">
      <c r="C333" s="8"/>
      <c r="D333" s="9" t="s">
        <v>62</v>
      </c>
      <c r="E333" t="s">
        <v>263</v>
      </c>
      <c r="F333" s="10" t="s">
        <v>368</v>
      </c>
      <c r="G333" s="11">
        <v>1475</v>
      </c>
      <c r="H333" s="11">
        <v>0</v>
      </c>
      <c r="I333" s="11">
        <f t="shared" si="9"/>
        <v>157736.16999999998</v>
      </c>
      <c r="J333" s="12"/>
    </row>
    <row r="334" spans="3:10" ht="14.25">
      <c r="C334" s="8"/>
      <c r="D334" s="9" t="s">
        <v>62</v>
      </c>
      <c r="E334" t="s">
        <v>261</v>
      </c>
      <c r="F334" s="10" t="s">
        <v>369</v>
      </c>
      <c r="G334" s="11">
        <v>801.64</v>
      </c>
      <c r="H334" s="11">
        <v>0</v>
      </c>
      <c r="I334" s="11">
        <f t="shared" si="9"/>
        <v>158537.81</v>
      </c>
      <c r="J334" s="12"/>
    </row>
    <row r="335" spans="3:10" ht="14.25">
      <c r="C335" s="8"/>
      <c r="D335" s="9" t="s">
        <v>62</v>
      </c>
      <c r="E335" t="s">
        <v>263</v>
      </c>
      <c r="F335" s="10" t="s">
        <v>369</v>
      </c>
      <c r="G335" s="11">
        <v>3935.4</v>
      </c>
      <c r="H335" s="11">
        <v>0</v>
      </c>
      <c r="I335" s="11">
        <f t="shared" si="9"/>
        <v>162473.21</v>
      </c>
      <c r="J335" s="12"/>
    </row>
    <row r="336" spans="3:10" ht="14.25">
      <c r="C336" s="8"/>
      <c r="D336" s="9" t="s">
        <v>62</v>
      </c>
      <c r="E336" t="s">
        <v>241</v>
      </c>
      <c r="F336" s="10" t="s">
        <v>370</v>
      </c>
      <c r="G336" s="11">
        <v>247.59</v>
      </c>
      <c r="H336" s="11">
        <v>0</v>
      </c>
      <c r="I336" s="11">
        <f t="shared" si="9"/>
        <v>162720.8</v>
      </c>
      <c r="J336" s="12"/>
    </row>
    <row r="337" spans="3:10" ht="14.25">
      <c r="C337" s="8"/>
      <c r="D337" s="9" t="s">
        <v>62</v>
      </c>
      <c r="E337" t="s">
        <v>371</v>
      </c>
      <c r="F337" s="10" t="s">
        <v>370</v>
      </c>
      <c r="G337" s="11">
        <v>1215.47</v>
      </c>
      <c r="H337" s="11">
        <v>0</v>
      </c>
      <c r="I337" s="11">
        <f t="shared" si="9"/>
        <v>163936.27</v>
      </c>
      <c r="J337" s="12"/>
    </row>
    <row r="338" spans="3:10" ht="14.25">
      <c r="C338" s="8"/>
      <c r="D338" s="9" t="s">
        <v>62</v>
      </c>
      <c r="E338" t="s">
        <v>372</v>
      </c>
      <c r="F338" s="10" t="s">
        <v>373</v>
      </c>
      <c r="G338" s="11">
        <v>9890.1</v>
      </c>
      <c r="H338" s="11">
        <v>0</v>
      </c>
      <c r="I338" s="11">
        <f t="shared" si="9"/>
        <v>173826.37</v>
      </c>
      <c r="J338" s="12">
        <v>410000345</v>
      </c>
    </row>
    <row r="339" spans="3:10" ht="14.25">
      <c r="C339" s="8"/>
      <c r="D339" s="9" t="s">
        <v>62</v>
      </c>
      <c r="E339" t="s">
        <v>374</v>
      </c>
      <c r="F339" s="10" t="s">
        <v>375</v>
      </c>
      <c r="G339" s="11">
        <v>2700</v>
      </c>
      <c r="H339" s="11">
        <v>0</v>
      </c>
      <c r="I339" s="11">
        <f t="shared" si="9"/>
        <v>176526.37</v>
      </c>
      <c r="J339" s="12">
        <v>410000082</v>
      </c>
    </row>
    <row r="340" spans="3:10" ht="14.25">
      <c r="C340" s="8"/>
      <c r="D340" s="9" t="s">
        <v>62</v>
      </c>
      <c r="E340" t="s">
        <v>241</v>
      </c>
      <c r="F340" s="10" t="s">
        <v>242</v>
      </c>
      <c r="G340" s="11">
        <v>-247.59</v>
      </c>
      <c r="H340" s="11">
        <v>0</v>
      </c>
      <c r="I340" s="11">
        <f t="shared" si="9"/>
        <v>176278.78</v>
      </c>
      <c r="J340" s="12"/>
    </row>
    <row r="341" spans="3:10" ht="14.25">
      <c r="C341" s="8"/>
      <c r="D341" s="9" t="s">
        <v>62</v>
      </c>
      <c r="E341" t="s">
        <v>376</v>
      </c>
      <c r="F341" s="10" t="s">
        <v>242</v>
      </c>
      <c r="G341" s="11">
        <v>-1215.47</v>
      </c>
      <c r="H341" s="11">
        <v>0</v>
      </c>
      <c r="I341" s="11">
        <f t="shared" si="9"/>
        <v>175063.31</v>
      </c>
      <c r="J341" s="12"/>
    </row>
    <row r="342" spans="3:10" ht="14.25">
      <c r="C342" s="8"/>
      <c r="D342" s="9" t="s">
        <v>121</v>
      </c>
      <c r="E342" t="s">
        <v>377</v>
      </c>
      <c r="F342" s="10" t="s">
        <v>378</v>
      </c>
      <c r="G342" s="11">
        <v>2.63</v>
      </c>
      <c r="H342" s="11">
        <v>0</v>
      </c>
      <c r="I342" s="11">
        <f t="shared" si="9"/>
        <v>175065.94</v>
      </c>
      <c r="J342" s="12"/>
    </row>
    <row r="343" spans="3:10" ht="14.25">
      <c r="C343" s="8"/>
      <c r="D343" s="9" t="s">
        <v>121</v>
      </c>
      <c r="E343" t="s">
        <v>379</v>
      </c>
      <c r="F343" s="10" t="s">
        <v>378</v>
      </c>
      <c r="G343" s="11">
        <v>12.9</v>
      </c>
      <c r="H343" s="11">
        <v>0</v>
      </c>
      <c r="I343" s="11">
        <f t="shared" si="9"/>
        <v>175078.84</v>
      </c>
      <c r="J343" s="12"/>
    </row>
    <row r="344" spans="3:10" ht="14.25">
      <c r="C344" s="8"/>
      <c r="D344" s="9" t="s">
        <v>121</v>
      </c>
      <c r="E344" t="s">
        <v>377</v>
      </c>
      <c r="F344" s="10" t="s">
        <v>380</v>
      </c>
      <c r="G344" s="11">
        <v>0.53</v>
      </c>
      <c r="H344" s="11">
        <v>0</v>
      </c>
      <c r="I344" s="11">
        <f t="shared" si="9"/>
        <v>175079.37</v>
      </c>
      <c r="J344" s="12"/>
    </row>
    <row r="345" spans="3:10" ht="14.25">
      <c r="C345" s="8"/>
      <c r="D345" s="9" t="s">
        <v>121</v>
      </c>
      <c r="E345" t="s">
        <v>381</v>
      </c>
      <c r="F345" s="10" t="s">
        <v>380</v>
      </c>
      <c r="G345" s="11">
        <v>2.6</v>
      </c>
      <c r="H345" s="11">
        <v>0</v>
      </c>
      <c r="I345" s="11">
        <f t="shared" si="9"/>
        <v>175081.97</v>
      </c>
      <c r="J345" s="12"/>
    </row>
    <row r="346" spans="3:10" ht="14.25">
      <c r="C346" s="8"/>
      <c r="D346" s="9" t="s">
        <v>121</v>
      </c>
      <c r="E346" t="s">
        <v>281</v>
      </c>
      <c r="F346" s="10" t="s">
        <v>382</v>
      </c>
      <c r="G346" s="11">
        <v>50.31</v>
      </c>
      <c r="H346" s="11">
        <v>0</v>
      </c>
      <c r="I346" s="11">
        <f t="shared" si="9"/>
        <v>175132.28</v>
      </c>
      <c r="J346" s="12"/>
    </row>
    <row r="347" spans="3:10" ht="14.25">
      <c r="C347" s="8"/>
      <c r="D347" s="9" t="s">
        <v>121</v>
      </c>
      <c r="E347" t="s">
        <v>383</v>
      </c>
      <c r="F347" s="10" t="s">
        <v>382</v>
      </c>
      <c r="G347" s="11">
        <v>247</v>
      </c>
      <c r="H347" s="11">
        <v>0</v>
      </c>
      <c r="I347" s="11">
        <f t="shared" si="9"/>
        <v>175379.28</v>
      </c>
      <c r="J347" s="12"/>
    </row>
    <row r="348" spans="3:10" ht="14.25">
      <c r="C348" s="8"/>
      <c r="D348" s="9" t="s">
        <v>121</v>
      </c>
      <c r="E348" t="s">
        <v>289</v>
      </c>
      <c r="F348" s="10" t="s">
        <v>384</v>
      </c>
      <c r="G348" s="11">
        <v>739.94</v>
      </c>
      <c r="H348" s="11">
        <v>0</v>
      </c>
      <c r="I348" s="11">
        <f t="shared" si="9"/>
        <v>176119.22</v>
      </c>
      <c r="J348" s="12"/>
    </row>
    <row r="349" spans="3:10" ht="14.25">
      <c r="C349" s="8"/>
      <c r="D349" s="9" t="s">
        <v>121</v>
      </c>
      <c r="E349" t="s">
        <v>385</v>
      </c>
      <c r="F349" s="10" t="s">
        <v>384</v>
      </c>
      <c r="G349" s="11">
        <v>3632.51</v>
      </c>
      <c r="H349" s="11">
        <v>0</v>
      </c>
      <c r="I349" s="11">
        <f t="shared" si="9"/>
        <v>179751.73</v>
      </c>
      <c r="J349" s="12"/>
    </row>
    <row r="350" spans="3:10" ht="14.25">
      <c r="C350" s="8"/>
      <c r="D350" s="9" t="s">
        <v>121</v>
      </c>
      <c r="E350" t="s">
        <v>216</v>
      </c>
      <c r="F350" s="10" t="s">
        <v>386</v>
      </c>
      <c r="G350" s="11">
        <v>0.41</v>
      </c>
      <c r="H350" s="11">
        <v>0</v>
      </c>
      <c r="I350" s="11">
        <f t="shared" si="9"/>
        <v>179752.14</v>
      </c>
      <c r="J350" s="12"/>
    </row>
    <row r="351" spans="3:10" ht="14.25">
      <c r="C351" s="8"/>
      <c r="D351" s="9" t="s">
        <v>121</v>
      </c>
      <c r="E351" t="s">
        <v>218</v>
      </c>
      <c r="F351" s="10" t="s">
        <v>386</v>
      </c>
      <c r="G351" s="11">
        <v>2</v>
      </c>
      <c r="H351" s="11">
        <v>0</v>
      </c>
      <c r="I351" s="11">
        <f t="shared" si="9"/>
        <v>179754.14</v>
      </c>
      <c r="J351" s="12"/>
    </row>
    <row r="352" spans="3:10" ht="14.25">
      <c r="C352" s="8"/>
      <c r="D352" s="9" t="s">
        <v>387</v>
      </c>
      <c r="E352" t="s">
        <v>68</v>
      </c>
      <c r="F352" s="10" t="s">
        <v>388</v>
      </c>
      <c r="G352" s="11">
        <v>56.02</v>
      </c>
      <c r="H352" s="11">
        <v>0</v>
      </c>
      <c r="I352" s="11">
        <f t="shared" si="9"/>
        <v>179810.16</v>
      </c>
      <c r="J352" s="12"/>
    </row>
    <row r="353" spans="3:10" ht="14.25">
      <c r="C353" s="8"/>
      <c r="D353" s="9" t="s">
        <v>387</v>
      </c>
      <c r="E353" t="s">
        <v>389</v>
      </c>
      <c r="F353" s="10" t="s">
        <v>388</v>
      </c>
      <c r="G353" s="11">
        <v>275</v>
      </c>
      <c r="H353" s="11">
        <v>0</v>
      </c>
      <c r="I353" s="11">
        <f t="shared" si="9"/>
        <v>180085.16</v>
      </c>
      <c r="J353" s="12"/>
    </row>
    <row r="354" spans="3:10" ht="14.25">
      <c r="C354" s="8"/>
      <c r="D354" s="9" t="s">
        <v>390</v>
      </c>
      <c r="E354" t="s">
        <v>281</v>
      </c>
      <c r="F354" s="10" t="s">
        <v>391</v>
      </c>
      <c r="G354" s="11">
        <v>50.31</v>
      </c>
      <c r="H354" s="11">
        <v>0</v>
      </c>
      <c r="I354" s="11">
        <f t="shared" si="9"/>
        <v>180135.47</v>
      </c>
      <c r="J354" s="12"/>
    </row>
    <row r="355" spans="3:10" ht="14.25">
      <c r="C355" s="8"/>
      <c r="D355" s="9" t="s">
        <v>390</v>
      </c>
      <c r="E355" t="s">
        <v>297</v>
      </c>
      <c r="F355" s="10" t="s">
        <v>391</v>
      </c>
      <c r="G355" s="11">
        <v>247</v>
      </c>
      <c r="H355" s="11">
        <v>0</v>
      </c>
      <c r="I355" s="11">
        <f t="shared" si="9"/>
        <v>180382.47</v>
      </c>
      <c r="J355" s="12"/>
    </row>
    <row r="356" spans="3:10" ht="14.25">
      <c r="C356" s="8"/>
      <c r="D356" s="9" t="s">
        <v>392</v>
      </c>
      <c r="E356" t="s">
        <v>216</v>
      </c>
      <c r="F356" s="10" t="s">
        <v>393</v>
      </c>
      <c r="G356" s="11">
        <v>11.98</v>
      </c>
      <c r="H356" s="11">
        <v>0</v>
      </c>
      <c r="I356" s="11">
        <f t="shared" si="9"/>
        <v>180394.45</v>
      </c>
      <c r="J356" s="12"/>
    </row>
    <row r="357" spans="3:10" ht="14.25">
      <c r="C357" s="8"/>
      <c r="D357" s="9" t="s">
        <v>392</v>
      </c>
      <c r="E357" t="s">
        <v>218</v>
      </c>
      <c r="F357" s="10" t="s">
        <v>393</v>
      </c>
      <c r="G357" s="11">
        <v>58.8</v>
      </c>
      <c r="H357" s="11">
        <v>0</v>
      </c>
      <c r="I357" s="11">
        <f t="shared" si="9"/>
        <v>180453.25</v>
      </c>
      <c r="J357" s="12"/>
    </row>
    <row r="358" spans="3:10" ht="14.25">
      <c r="C358" s="8"/>
      <c r="D358" s="9" t="s">
        <v>394</v>
      </c>
      <c r="E358" t="s">
        <v>395</v>
      </c>
      <c r="F358" s="10" t="s">
        <v>117</v>
      </c>
      <c r="G358" s="11">
        <v>311.75</v>
      </c>
      <c r="H358" s="11">
        <v>0</v>
      </c>
      <c r="I358" s="11">
        <f t="shared" si="9"/>
        <v>180765</v>
      </c>
      <c r="J358" s="12">
        <v>475102015</v>
      </c>
    </row>
    <row r="359" spans="3:10" ht="14.25">
      <c r="C359" s="8"/>
      <c r="D359" s="9" t="s">
        <v>396</v>
      </c>
      <c r="E359" t="s">
        <v>241</v>
      </c>
      <c r="F359" s="10" t="s">
        <v>397</v>
      </c>
      <c r="G359" s="11">
        <v>247.59</v>
      </c>
      <c r="H359" s="11">
        <v>0</v>
      </c>
      <c r="I359" s="11">
        <f t="shared" si="9"/>
        <v>181012.59</v>
      </c>
      <c r="J359" s="12"/>
    </row>
    <row r="360" spans="3:10" ht="14.25">
      <c r="C360" s="8"/>
      <c r="D360" s="9" t="s">
        <v>396</v>
      </c>
      <c r="E360" t="s">
        <v>398</v>
      </c>
      <c r="F360" s="10" t="s">
        <v>397</v>
      </c>
      <c r="G360" s="11">
        <v>1215.47</v>
      </c>
      <c r="H360" s="11">
        <v>0</v>
      </c>
      <c r="I360" s="11">
        <f t="shared" si="9"/>
        <v>182228.06</v>
      </c>
      <c r="J360" s="12"/>
    </row>
    <row r="361" spans="3:10" ht="14.25">
      <c r="C361" s="8"/>
      <c r="D361" s="9" t="s">
        <v>127</v>
      </c>
      <c r="E361" t="s">
        <v>261</v>
      </c>
      <c r="F361" s="10" t="s">
        <v>399</v>
      </c>
      <c r="G361" s="11">
        <v>801.64</v>
      </c>
      <c r="H361" s="11">
        <v>0</v>
      </c>
      <c r="I361" s="11">
        <f t="shared" si="9"/>
        <v>183029.7</v>
      </c>
      <c r="J361" s="12"/>
    </row>
    <row r="362" spans="3:10" ht="14.25">
      <c r="C362" s="8"/>
      <c r="D362" s="9" t="s">
        <v>127</v>
      </c>
      <c r="E362" t="s">
        <v>263</v>
      </c>
      <c r="F362" s="10" t="s">
        <v>399</v>
      </c>
      <c r="G362" s="11">
        <v>3935.4</v>
      </c>
      <c r="H362" s="11">
        <v>0</v>
      </c>
      <c r="I362" s="11">
        <f t="shared" si="9"/>
        <v>186965.1</v>
      </c>
      <c r="J362" s="12"/>
    </row>
    <row r="363" spans="3:10" ht="14.25">
      <c r="C363" s="8"/>
      <c r="D363" s="9" t="s">
        <v>127</v>
      </c>
      <c r="E363" t="s">
        <v>261</v>
      </c>
      <c r="F363" s="10" t="s">
        <v>400</v>
      </c>
      <c r="G363" s="11">
        <v>300.46</v>
      </c>
      <c r="H363" s="11">
        <v>0</v>
      </c>
      <c r="I363" s="11">
        <f t="shared" si="9"/>
        <v>187265.56</v>
      </c>
      <c r="J363" s="12"/>
    </row>
    <row r="364" spans="3:10" ht="14.25">
      <c r="C364" s="8"/>
      <c r="D364" s="9" t="s">
        <v>127</v>
      </c>
      <c r="E364" t="s">
        <v>263</v>
      </c>
      <c r="F364" s="10" t="s">
        <v>400</v>
      </c>
      <c r="G364" s="11">
        <v>1475</v>
      </c>
      <c r="H364" s="11">
        <v>0</v>
      </c>
      <c r="I364" s="11">
        <f t="shared" si="9"/>
        <v>188740.56</v>
      </c>
      <c r="J364" s="12"/>
    </row>
    <row r="365" spans="3:10" ht="14.25">
      <c r="C365" s="8"/>
      <c r="D365" s="9" t="s">
        <v>127</v>
      </c>
      <c r="E365" t="s">
        <v>261</v>
      </c>
      <c r="F365" s="10" t="s">
        <v>401</v>
      </c>
      <c r="G365" s="11">
        <v>33.61</v>
      </c>
      <c r="H365" s="11">
        <v>0</v>
      </c>
      <c r="I365" s="11">
        <f t="shared" si="9"/>
        <v>188774.16999999998</v>
      </c>
      <c r="J365" s="12"/>
    </row>
    <row r="366" spans="3:10" ht="14.25">
      <c r="C366" s="8"/>
      <c r="D366" s="9" t="s">
        <v>127</v>
      </c>
      <c r="E366" t="s">
        <v>263</v>
      </c>
      <c r="F366" s="10" t="s">
        <v>401</v>
      </c>
      <c r="G366" s="11">
        <v>165</v>
      </c>
      <c r="H366" s="11">
        <v>0</v>
      </c>
      <c r="I366" s="11">
        <f t="shared" si="9"/>
        <v>188939.16999999998</v>
      </c>
      <c r="J366" s="12"/>
    </row>
    <row r="367" spans="3:10" ht="14.25">
      <c r="C367" s="8"/>
      <c r="D367" s="9" t="s">
        <v>127</v>
      </c>
      <c r="E367" t="s">
        <v>261</v>
      </c>
      <c r="F367" s="10" t="s">
        <v>402</v>
      </c>
      <c r="G367" s="11">
        <v>53.98</v>
      </c>
      <c r="H367" s="11">
        <v>0</v>
      </c>
      <c r="I367" s="11">
        <f t="shared" si="9"/>
        <v>188993.15</v>
      </c>
      <c r="J367" s="12"/>
    </row>
    <row r="368" spans="3:10" ht="14.25">
      <c r="C368" s="8"/>
      <c r="D368" s="9" t="s">
        <v>127</v>
      </c>
      <c r="E368" t="s">
        <v>263</v>
      </c>
      <c r="F368" s="10" t="s">
        <v>402</v>
      </c>
      <c r="G368" s="11">
        <v>265</v>
      </c>
      <c r="H368" s="11">
        <v>0</v>
      </c>
      <c r="I368" s="11">
        <f t="shared" si="9"/>
        <v>189258.15</v>
      </c>
      <c r="J368" s="12"/>
    </row>
    <row r="369" spans="3:10" ht="14.25">
      <c r="C369" s="8"/>
      <c r="D369" s="9" t="s">
        <v>127</v>
      </c>
      <c r="E369" t="s">
        <v>245</v>
      </c>
      <c r="F369" s="10" t="s">
        <v>403</v>
      </c>
      <c r="G369" s="11">
        <v>207.68</v>
      </c>
      <c r="H369" s="11">
        <v>0</v>
      </c>
      <c r="I369" s="11">
        <f t="shared" si="9"/>
        <v>189465.83</v>
      </c>
      <c r="J369" s="12"/>
    </row>
    <row r="370" spans="3:10" ht="14.25">
      <c r="C370" s="8"/>
      <c r="D370" s="9" t="s">
        <v>127</v>
      </c>
      <c r="E370" t="s">
        <v>247</v>
      </c>
      <c r="F370" s="10" t="s">
        <v>403</v>
      </c>
      <c r="G370" s="11">
        <v>1019.52</v>
      </c>
      <c r="H370" s="11">
        <v>0</v>
      </c>
      <c r="I370" s="11">
        <f t="shared" si="9"/>
        <v>190485.34999999998</v>
      </c>
      <c r="J370" s="12"/>
    </row>
    <row r="371" spans="3:10" ht="14.25">
      <c r="C371" s="8"/>
      <c r="D371" s="9" t="s">
        <v>127</v>
      </c>
      <c r="E371" t="s">
        <v>216</v>
      </c>
      <c r="F371" s="10" t="s">
        <v>404</v>
      </c>
      <c r="G371" s="11">
        <v>2.65</v>
      </c>
      <c r="H371" s="11">
        <v>0</v>
      </c>
      <c r="I371" s="11">
        <f t="shared" si="9"/>
        <v>190487.99999999997</v>
      </c>
      <c r="J371" s="12"/>
    </row>
    <row r="372" spans="3:10" ht="14.25">
      <c r="C372" s="8"/>
      <c r="D372" s="9" t="s">
        <v>127</v>
      </c>
      <c r="E372" t="s">
        <v>405</v>
      </c>
      <c r="F372" s="10" t="s">
        <v>404</v>
      </c>
      <c r="G372" s="11">
        <v>13</v>
      </c>
      <c r="H372" s="11">
        <v>0</v>
      </c>
      <c r="I372" s="11">
        <f t="shared" si="9"/>
        <v>190500.99999999997</v>
      </c>
      <c r="J372" s="12"/>
    </row>
    <row r="373" spans="3:10" ht="14.25">
      <c r="C373" s="8"/>
      <c r="D373" s="9" t="s">
        <v>127</v>
      </c>
      <c r="E373" t="s">
        <v>216</v>
      </c>
      <c r="F373" s="10" t="s">
        <v>406</v>
      </c>
      <c r="G373" s="11">
        <v>5.3</v>
      </c>
      <c r="H373" s="11">
        <v>0</v>
      </c>
      <c r="I373" s="11">
        <f t="shared" si="9"/>
        <v>190506.29999999996</v>
      </c>
      <c r="J373" s="12"/>
    </row>
    <row r="374" spans="3:10" ht="14.25">
      <c r="C374" s="8"/>
      <c r="D374" s="9" t="s">
        <v>127</v>
      </c>
      <c r="E374" t="s">
        <v>405</v>
      </c>
      <c r="F374" s="10" t="s">
        <v>406</v>
      </c>
      <c r="G374" s="11">
        <v>26</v>
      </c>
      <c r="H374" s="11">
        <v>0</v>
      </c>
      <c r="I374" s="11">
        <f t="shared" si="9"/>
        <v>190532.29999999996</v>
      </c>
      <c r="J374" s="12"/>
    </row>
    <row r="375" spans="3:10" ht="14.25">
      <c r="C375" s="8"/>
      <c r="D375" s="9" t="s">
        <v>127</v>
      </c>
      <c r="E375" t="s">
        <v>216</v>
      </c>
      <c r="F375" s="10" t="s">
        <v>407</v>
      </c>
      <c r="G375" s="11">
        <v>2.65</v>
      </c>
      <c r="H375" s="11">
        <v>0</v>
      </c>
      <c r="I375" s="11">
        <f t="shared" si="9"/>
        <v>190534.94999999995</v>
      </c>
      <c r="J375" s="12"/>
    </row>
    <row r="376" spans="3:10" ht="14.25">
      <c r="C376" s="8"/>
      <c r="D376" s="9" t="s">
        <v>127</v>
      </c>
      <c r="E376" t="s">
        <v>408</v>
      </c>
      <c r="F376" s="10" t="s">
        <v>407</v>
      </c>
      <c r="G376" s="11">
        <v>13</v>
      </c>
      <c r="H376" s="11">
        <v>0</v>
      </c>
      <c r="I376" s="11">
        <f t="shared" si="9"/>
        <v>190547.94999999995</v>
      </c>
      <c r="J376" s="12"/>
    </row>
    <row r="377" spans="3:10" ht="14.25">
      <c r="C377" s="8"/>
      <c r="D377" s="9" t="s">
        <v>130</v>
      </c>
      <c r="E377" t="s">
        <v>289</v>
      </c>
      <c r="F377" s="10" t="s">
        <v>409</v>
      </c>
      <c r="G377" s="11">
        <v>739.94</v>
      </c>
      <c r="H377" s="11">
        <v>0</v>
      </c>
      <c r="I377" s="11">
        <f t="shared" si="9"/>
        <v>191287.88999999996</v>
      </c>
      <c r="J377" s="12"/>
    </row>
    <row r="378" spans="3:10" ht="14.25">
      <c r="C378" s="8"/>
      <c r="D378" s="9" t="s">
        <v>130</v>
      </c>
      <c r="E378" t="s">
        <v>313</v>
      </c>
      <c r="F378" s="10" t="s">
        <v>409</v>
      </c>
      <c r="G378" s="11">
        <v>3632.51</v>
      </c>
      <c r="H378" s="11">
        <v>0</v>
      </c>
      <c r="I378" s="11">
        <f t="shared" si="9"/>
        <v>194920.39999999997</v>
      </c>
      <c r="J378" s="12"/>
    </row>
    <row r="379" spans="3:10" ht="14.25">
      <c r="C379" s="8"/>
      <c r="D379" s="9" t="s">
        <v>130</v>
      </c>
      <c r="E379" t="s">
        <v>68</v>
      </c>
      <c r="F379" s="10" t="s">
        <v>410</v>
      </c>
      <c r="G379" s="11">
        <v>106.94</v>
      </c>
      <c r="H379" s="11">
        <v>0</v>
      </c>
      <c r="I379" s="11">
        <f t="shared" si="9"/>
        <v>195027.33999999997</v>
      </c>
      <c r="J379" s="12"/>
    </row>
    <row r="380" spans="3:10" ht="14.25">
      <c r="C380" s="8"/>
      <c r="D380" s="9" t="s">
        <v>130</v>
      </c>
      <c r="E380" t="s">
        <v>331</v>
      </c>
      <c r="F380" s="10" t="s">
        <v>410</v>
      </c>
      <c r="G380" s="11">
        <v>525</v>
      </c>
      <c r="H380" s="11">
        <v>0</v>
      </c>
      <c r="I380" s="11">
        <f t="shared" si="9"/>
        <v>195552.33999999997</v>
      </c>
      <c r="J380" s="12"/>
    </row>
    <row r="381" spans="3:10" ht="14.25">
      <c r="C381" s="8"/>
      <c r="D381" s="9" t="s">
        <v>130</v>
      </c>
      <c r="E381" t="s">
        <v>345</v>
      </c>
      <c r="F381" s="10" t="s">
        <v>346</v>
      </c>
      <c r="G381" s="11">
        <v>50.92</v>
      </c>
      <c r="H381" s="11">
        <v>0</v>
      </c>
      <c r="I381" s="11">
        <f t="shared" si="9"/>
        <v>195603.25999999998</v>
      </c>
      <c r="J381" s="12"/>
    </row>
    <row r="382" spans="3:10" ht="14.25">
      <c r="C382" s="8"/>
      <c r="D382" s="9" t="s">
        <v>130</v>
      </c>
      <c r="E382" t="s">
        <v>347</v>
      </c>
      <c r="F382" s="10" t="s">
        <v>346</v>
      </c>
      <c r="G382" s="11">
        <v>250</v>
      </c>
      <c r="H382" s="11">
        <v>0</v>
      </c>
      <c r="I382" s="11">
        <f t="shared" si="9"/>
        <v>195853.25999999998</v>
      </c>
      <c r="J382" s="12"/>
    </row>
    <row r="383" spans="3:10" ht="14.25">
      <c r="C383" s="8"/>
      <c r="D383" s="9" t="s">
        <v>130</v>
      </c>
      <c r="E383" t="s">
        <v>377</v>
      </c>
      <c r="F383" s="10" t="s">
        <v>411</v>
      </c>
      <c r="G383" s="11">
        <v>3.7</v>
      </c>
      <c r="H383" s="11">
        <v>0</v>
      </c>
      <c r="I383" s="11">
        <f t="shared" si="9"/>
        <v>195856.96</v>
      </c>
      <c r="J383" s="12"/>
    </row>
    <row r="384" spans="3:10" ht="14.25">
      <c r="C384" s="8"/>
      <c r="D384" s="9" t="s">
        <v>130</v>
      </c>
      <c r="E384" t="s">
        <v>412</v>
      </c>
      <c r="F384" s="10" t="s">
        <v>411</v>
      </c>
      <c r="G384" s="11">
        <v>18.2</v>
      </c>
      <c r="H384" s="11">
        <v>0</v>
      </c>
      <c r="I384" s="11">
        <f t="shared" si="9"/>
        <v>195875.16</v>
      </c>
      <c r="J384" s="12"/>
    </row>
    <row r="385" spans="3:10" ht="14.25">
      <c r="C385" s="8"/>
      <c r="D385" s="9" t="s">
        <v>130</v>
      </c>
      <c r="E385" t="s">
        <v>413</v>
      </c>
      <c r="F385" s="10" t="s">
        <v>414</v>
      </c>
      <c r="G385" s="11">
        <v>122.22</v>
      </c>
      <c r="H385" s="11">
        <v>0</v>
      </c>
      <c r="I385" s="11">
        <f t="shared" si="9"/>
        <v>195997.38</v>
      </c>
      <c r="J385" s="12"/>
    </row>
    <row r="386" spans="3:10" ht="14.25">
      <c r="C386" s="8"/>
      <c r="D386" s="9" t="s">
        <v>130</v>
      </c>
      <c r="E386" t="s">
        <v>415</v>
      </c>
      <c r="F386" s="10" t="s">
        <v>414</v>
      </c>
      <c r="G386" s="11">
        <v>600</v>
      </c>
      <c r="H386" s="11">
        <v>0</v>
      </c>
      <c r="I386" s="11">
        <f t="shared" si="9"/>
        <v>196597.38</v>
      </c>
      <c r="J386" s="12"/>
    </row>
    <row r="387" spans="3:10" ht="14.25">
      <c r="C387" s="8"/>
      <c r="D387" s="9" t="s">
        <v>130</v>
      </c>
      <c r="E387" t="s">
        <v>413</v>
      </c>
      <c r="F387" s="10" t="s">
        <v>416</v>
      </c>
      <c r="G387" s="11">
        <v>505.59</v>
      </c>
      <c r="H387" s="11">
        <v>0</v>
      </c>
      <c r="I387" s="11">
        <f t="shared" si="9"/>
        <v>197102.97</v>
      </c>
      <c r="J387" s="12"/>
    </row>
    <row r="388" spans="3:10" ht="14.25">
      <c r="C388" s="8"/>
      <c r="D388" s="9" t="s">
        <v>130</v>
      </c>
      <c r="E388" t="s">
        <v>415</v>
      </c>
      <c r="F388" s="10" t="s">
        <v>416</v>
      </c>
      <c r="G388" s="11">
        <v>2482.05</v>
      </c>
      <c r="H388" s="11">
        <v>0</v>
      </c>
      <c r="I388" s="11">
        <f t="shared" si="9"/>
        <v>199585.02</v>
      </c>
      <c r="J388" s="12"/>
    </row>
    <row r="389" spans="3:10" ht="14.25">
      <c r="C389" s="8"/>
      <c r="D389" s="9" t="s">
        <v>130</v>
      </c>
      <c r="E389" t="s">
        <v>413</v>
      </c>
      <c r="F389" s="10" t="s">
        <v>417</v>
      </c>
      <c r="G389" s="11">
        <v>302.49</v>
      </c>
      <c r="H389" s="11">
        <v>0</v>
      </c>
      <c r="I389" s="11">
        <f t="shared" si="9"/>
        <v>199887.50999999998</v>
      </c>
      <c r="J389" s="12"/>
    </row>
    <row r="390" spans="3:10" ht="14.25">
      <c r="C390" s="8"/>
      <c r="D390" s="9" t="s">
        <v>130</v>
      </c>
      <c r="E390" t="s">
        <v>415</v>
      </c>
      <c r="F390" s="10" t="s">
        <v>417</v>
      </c>
      <c r="G390" s="11">
        <v>1485</v>
      </c>
      <c r="H390" s="11">
        <v>0</v>
      </c>
      <c r="I390" s="11">
        <f aca="true" t="shared" si="10" ref="I390:I453">G390-H390+I389</f>
        <v>201372.50999999998</v>
      </c>
      <c r="J390" s="12"/>
    </row>
    <row r="391" spans="3:10" ht="14.25">
      <c r="C391" s="8"/>
      <c r="D391" s="9" t="s">
        <v>130</v>
      </c>
      <c r="E391" t="s">
        <v>418</v>
      </c>
      <c r="F391" s="10" t="s">
        <v>419</v>
      </c>
      <c r="G391" s="11">
        <v>244.44</v>
      </c>
      <c r="H391" s="11">
        <v>0</v>
      </c>
      <c r="I391" s="11">
        <f t="shared" si="10"/>
        <v>201616.94999999998</v>
      </c>
      <c r="J391" s="12"/>
    </row>
    <row r="392" spans="3:10" ht="14.25">
      <c r="C392" s="8"/>
      <c r="D392" s="9" t="s">
        <v>130</v>
      </c>
      <c r="E392" t="s">
        <v>420</v>
      </c>
      <c r="F392" s="10" t="s">
        <v>419</v>
      </c>
      <c r="G392" s="11">
        <v>1200</v>
      </c>
      <c r="H392" s="11">
        <v>0</v>
      </c>
      <c r="I392" s="11">
        <f t="shared" si="10"/>
        <v>202816.94999999998</v>
      </c>
      <c r="J392" s="12"/>
    </row>
    <row r="393" spans="3:10" ht="14.25">
      <c r="C393" s="8"/>
      <c r="D393" s="9" t="s">
        <v>130</v>
      </c>
      <c r="E393" t="s">
        <v>418</v>
      </c>
      <c r="F393" s="10" t="s">
        <v>421</v>
      </c>
      <c r="G393" s="11">
        <v>244.44</v>
      </c>
      <c r="H393" s="11">
        <v>0</v>
      </c>
      <c r="I393" s="11">
        <f t="shared" si="10"/>
        <v>203061.38999999998</v>
      </c>
      <c r="J393" s="12"/>
    </row>
    <row r="394" spans="3:10" ht="14.25">
      <c r="C394" s="8"/>
      <c r="D394" s="9" t="s">
        <v>130</v>
      </c>
      <c r="E394" t="s">
        <v>420</v>
      </c>
      <c r="F394" s="10" t="s">
        <v>421</v>
      </c>
      <c r="G394" s="11">
        <v>1200</v>
      </c>
      <c r="H394" s="11">
        <v>0</v>
      </c>
      <c r="I394" s="11">
        <f t="shared" si="10"/>
        <v>204261.38999999998</v>
      </c>
      <c r="J394" s="12"/>
    </row>
    <row r="395" spans="3:10" ht="14.25">
      <c r="C395" s="8"/>
      <c r="D395" s="9" t="s">
        <v>422</v>
      </c>
      <c r="E395" t="s">
        <v>216</v>
      </c>
      <c r="F395" s="10" t="s">
        <v>423</v>
      </c>
      <c r="G395" s="11">
        <v>3.59</v>
      </c>
      <c r="H395" s="11">
        <v>0</v>
      </c>
      <c r="I395" s="11">
        <f t="shared" si="10"/>
        <v>204264.97999999998</v>
      </c>
      <c r="J395" s="12"/>
    </row>
    <row r="396" spans="3:10" ht="14.25">
      <c r="C396" s="8"/>
      <c r="D396" s="9" t="s">
        <v>422</v>
      </c>
      <c r="E396" t="s">
        <v>218</v>
      </c>
      <c r="F396" s="10" t="s">
        <v>423</v>
      </c>
      <c r="G396" s="11">
        <v>17.64</v>
      </c>
      <c r="H396" s="11">
        <v>0</v>
      </c>
      <c r="I396" s="11">
        <f t="shared" si="10"/>
        <v>204282.62</v>
      </c>
      <c r="J396" s="12"/>
    </row>
    <row r="397" spans="3:10" ht="14.25">
      <c r="C397" s="8"/>
      <c r="D397" s="9" t="s">
        <v>133</v>
      </c>
      <c r="E397" t="s">
        <v>424</v>
      </c>
      <c r="F397" s="10" t="s">
        <v>425</v>
      </c>
      <c r="G397" s="11">
        <v>500</v>
      </c>
      <c r="H397" s="11">
        <v>0</v>
      </c>
      <c r="I397" s="11">
        <f t="shared" si="10"/>
        <v>204782.62</v>
      </c>
      <c r="J397" s="12">
        <v>410002016</v>
      </c>
    </row>
    <row r="398" spans="3:10" ht="14.25">
      <c r="C398" s="8"/>
      <c r="D398" s="9" t="s">
        <v>426</v>
      </c>
      <c r="E398" t="s">
        <v>155</v>
      </c>
      <c r="F398" s="10" t="s">
        <v>427</v>
      </c>
      <c r="G398" s="11">
        <v>679.29</v>
      </c>
      <c r="H398" s="11">
        <v>0</v>
      </c>
      <c r="I398" s="11">
        <f t="shared" si="10"/>
        <v>205461.91</v>
      </c>
      <c r="J398" s="12"/>
    </row>
    <row r="399" spans="3:10" ht="14.25">
      <c r="C399" s="8"/>
      <c r="D399" s="9" t="s">
        <v>426</v>
      </c>
      <c r="E399" t="s">
        <v>157</v>
      </c>
      <c r="F399" s="10" t="s">
        <v>427</v>
      </c>
      <c r="G399" s="11">
        <v>7002.96</v>
      </c>
      <c r="H399" s="11">
        <v>0</v>
      </c>
      <c r="I399" s="11">
        <f t="shared" si="10"/>
        <v>212464.87</v>
      </c>
      <c r="J399" s="12"/>
    </row>
    <row r="400" spans="3:10" ht="14.25">
      <c r="C400" s="8"/>
      <c r="D400" s="9" t="s">
        <v>428</v>
      </c>
      <c r="E400" t="s">
        <v>429</v>
      </c>
      <c r="F400" s="10" t="s">
        <v>430</v>
      </c>
      <c r="G400" s="11">
        <v>219.4</v>
      </c>
      <c r="H400" s="11">
        <v>0</v>
      </c>
      <c r="I400" s="11">
        <f t="shared" si="10"/>
        <v>212684.27</v>
      </c>
      <c r="J400" s="12"/>
    </row>
    <row r="401" spans="3:10" ht="14.25">
      <c r="C401" s="8"/>
      <c r="D401" s="9" t="s">
        <v>428</v>
      </c>
      <c r="E401" t="s">
        <v>155</v>
      </c>
      <c r="F401" s="10" t="s">
        <v>431</v>
      </c>
      <c r="G401" s="11">
        <v>6.4</v>
      </c>
      <c r="H401" s="11">
        <v>0</v>
      </c>
      <c r="I401" s="11">
        <f t="shared" si="10"/>
        <v>212690.66999999998</v>
      </c>
      <c r="J401" s="12"/>
    </row>
    <row r="402" spans="3:10" ht="14.25">
      <c r="C402" s="8"/>
      <c r="D402" s="9" t="s">
        <v>428</v>
      </c>
      <c r="E402" t="s">
        <v>157</v>
      </c>
      <c r="F402" s="10" t="s">
        <v>431</v>
      </c>
      <c r="G402" s="11">
        <v>65.95</v>
      </c>
      <c r="H402" s="11">
        <v>0</v>
      </c>
      <c r="I402" s="11">
        <f t="shared" si="10"/>
        <v>212756.62</v>
      </c>
      <c r="J402" s="12"/>
    </row>
    <row r="403" spans="3:10" ht="14.25">
      <c r="C403" s="8"/>
      <c r="D403" s="9" t="s">
        <v>428</v>
      </c>
      <c r="E403" t="s">
        <v>432</v>
      </c>
      <c r="F403" s="10" t="s">
        <v>337</v>
      </c>
      <c r="G403" s="11">
        <v>1099.98</v>
      </c>
      <c r="H403" s="11">
        <v>0</v>
      </c>
      <c r="I403" s="11">
        <f t="shared" si="10"/>
        <v>213856.6</v>
      </c>
      <c r="J403" s="12"/>
    </row>
    <row r="404" spans="3:10" ht="14.25">
      <c r="C404" s="8"/>
      <c r="D404" s="9" t="s">
        <v>428</v>
      </c>
      <c r="E404" t="s">
        <v>433</v>
      </c>
      <c r="F404" s="10" t="s">
        <v>337</v>
      </c>
      <c r="G404" s="11">
        <v>5400</v>
      </c>
      <c r="H404" s="11">
        <v>0</v>
      </c>
      <c r="I404" s="11">
        <f t="shared" si="10"/>
        <v>219256.6</v>
      </c>
      <c r="J404" s="12"/>
    </row>
    <row r="405" spans="3:10" ht="14.25">
      <c r="C405" s="8"/>
      <c r="D405" s="9" t="s">
        <v>434</v>
      </c>
      <c r="E405" t="s">
        <v>435</v>
      </c>
      <c r="F405" s="10" t="s">
        <v>436</v>
      </c>
      <c r="G405" s="11">
        <v>15.44</v>
      </c>
      <c r="H405" s="11">
        <v>0</v>
      </c>
      <c r="I405" s="11">
        <f t="shared" si="10"/>
        <v>219272.04</v>
      </c>
      <c r="J405" s="12"/>
    </row>
    <row r="406" spans="3:10" ht="14.25">
      <c r="C406" s="8"/>
      <c r="D406" s="9" t="s">
        <v>434</v>
      </c>
      <c r="E406" t="s">
        <v>435</v>
      </c>
      <c r="F406" s="10" t="s">
        <v>436</v>
      </c>
      <c r="G406" s="11">
        <v>14.31</v>
      </c>
      <c r="H406" s="11">
        <v>0</v>
      </c>
      <c r="I406" s="11">
        <f t="shared" si="10"/>
        <v>219286.35</v>
      </c>
      <c r="J406" s="12"/>
    </row>
    <row r="407" spans="3:10" ht="14.25">
      <c r="C407" s="8"/>
      <c r="D407" s="9" t="s">
        <v>434</v>
      </c>
      <c r="E407" t="s">
        <v>437</v>
      </c>
      <c r="F407" s="10" t="s">
        <v>436</v>
      </c>
      <c r="G407" s="11">
        <v>75.82</v>
      </c>
      <c r="H407" s="11">
        <v>0</v>
      </c>
      <c r="I407" s="11">
        <f t="shared" si="10"/>
        <v>219362.17</v>
      </c>
      <c r="J407" s="12"/>
    </row>
    <row r="408" spans="3:10" ht="14.25">
      <c r="C408" s="8"/>
      <c r="D408" s="9" t="s">
        <v>434</v>
      </c>
      <c r="E408" t="s">
        <v>438</v>
      </c>
      <c r="F408" s="10" t="s">
        <v>436</v>
      </c>
      <c r="G408" s="11">
        <v>147.51</v>
      </c>
      <c r="H408" s="11">
        <v>0</v>
      </c>
      <c r="I408" s="11">
        <f t="shared" si="10"/>
        <v>219509.68000000002</v>
      </c>
      <c r="J408" s="12"/>
    </row>
    <row r="409" spans="3:10" ht="14.25">
      <c r="C409" s="8"/>
      <c r="D409" s="9" t="s">
        <v>434</v>
      </c>
      <c r="E409" t="s">
        <v>435</v>
      </c>
      <c r="F409" s="10" t="s">
        <v>439</v>
      </c>
      <c r="G409" s="11">
        <v>15.44</v>
      </c>
      <c r="H409" s="11">
        <v>0</v>
      </c>
      <c r="I409" s="11">
        <f t="shared" si="10"/>
        <v>219525.12000000002</v>
      </c>
      <c r="J409" s="12"/>
    </row>
    <row r="410" spans="3:10" ht="14.25">
      <c r="C410" s="8"/>
      <c r="D410" s="9" t="s">
        <v>434</v>
      </c>
      <c r="E410" t="s">
        <v>435</v>
      </c>
      <c r="F410" s="10" t="s">
        <v>439</v>
      </c>
      <c r="G410" s="11">
        <v>14.31</v>
      </c>
      <c r="H410" s="11">
        <v>0</v>
      </c>
      <c r="I410" s="11">
        <f t="shared" si="10"/>
        <v>219539.43000000002</v>
      </c>
      <c r="J410" s="12"/>
    </row>
    <row r="411" spans="3:10" ht="14.25">
      <c r="C411" s="8"/>
      <c r="D411" s="9" t="s">
        <v>434</v>
      </c>
      <c r="E411" t="s">
        <v>438</v>
      </c>
      <c r="F411" s="10" t="s">
        <v>439</v>
      </c>
      <c r="G411" s="11">
        <v>75.82</v>
      </c>
      <c r="H411" s="11">
        <v>0</v>
      </c>
      <c r="I411" s="11">
        <f t="shared" si="10"/>
        <v>219615.25000000003</v>
      </c>
      <c r="J411" s="12"/>
    </row>
    <row r="412" spans="3:10" ht="14.25">
      <c r="C412" s="8"/>
      <c r="D412" s="9" t="s">
        <v>434</v>
      </c>
      <c r="E412" t="s">
        <v>438</v>
      </c>
      <c r="F412" s="10" t="s">
        <v>439</v>
      </c>
      <c r="G412" s="11">
        <v>147.51</v>
      </c>
      <c r="H412" s="11">
        <v>0</v>
      </c>
      <c r="I412" s="11">
        <f t="shared" si="10"/>
        <v>219762.76000000004</v>
      </c>
      <c r="J412" s="12"/>
    </row>
    <row r="413" spans="3:10" ht="14.25">
      <c r="C413" s="8"/>
      <c r="D413" s="9" t="s">
        <v>434</v>
      </c>
      <c r="E413" t="s">
        <v>286</v>
      </c>
      <c r="F413" s="10" t="s">
        <v>440</v>
      </c>
      <c r="G413" s="11">
        <v>52.53</v>
      </c>
      <c r="H413" s="11">
        <v>0</v>
      </c>
      <c r="I413" s="11">
        <f t="shared" si="10"/>
        <v>219815.29000000004</v>
      </c>
      <c r="J413" s="12"/>
    </row>
    <row r="414" spans="3:10" ht="14.25">
      <c r="C414" s="8"/>
      <c r="D414" s="9" t="s">
        <v>434</v>
      </c>
      <c r="E414" t="s">
        <v>441</v>
      </c>
      <c r="F414" s="10" t="s">
        <v>440</v>
      </c>
      <c r="G414" s="11">
        <v>541.6</v>
      </c>
      <c r="H414" s="11">
        <v>0</v>
      </c>
      <c r="I414" s="11">
        <f t="shared" si="10"/>
        <v>220356.89000000004</v>
      </c>
      <c r="J414" s="12"/>
    </row>
    <row r="415" spans="3:10" ht="14.25">
      <c r="C415" s="8"/>
      <c r="D415" s="9" t="s">
        <v>434</v>
      </c>
      <c r="E415" t="s">
        <v>250</v>
      </c>
      <c r="F415" s="10" t="s">
        <v>442</v>
      </c>
      <c r="G415" s="11">
        <v>305.55</v>
      </c>
      <c r="H415" s="11">
        <v>0</v>
      </c>
      <c r="I415" s="11">
        <f t="shared" si="10"/>
        <v>220662.44000000003</v>
      </c>
      <c r="J415" s="12"/>
    </row>
    <row r="416" spans="3:10" ht="14.25">
      <c r="C416" s="8"/>
      <c r="D416" s="9" t="s">
        <v>434</v>
      </c>
      <c r="E416" t="s">
        <v>252</v>
      </c>
      <c r="F416" s="10" t="s">
        <v>442</v>
      </c>
      <c r="G416" s="11">
        <v>1500</v>
      </c>
      <c r="H416" s="11">
        <v>0</v>
      </c>
      <c r="I416" s="11">
        <f t="shared" si="10"/>
        <v>222162.44000000003</v>
      </c>
      <c r="J416" s="12"/>
    </row>
    <row r="417" spans="3:10" ht="14.25">
      <c r="C417" s="8"/>
      <c r="D417" s="9" t="s">
        <v>443</v>
      </c>
      <c r="E417" t="s">
        <v>286</v>
      </c>
      <c r="F417" s="10" t="s">
        <v>444</v>
      </c>
      <c r="G417" s="11">
        <v>3.88</v>
      </c>
      <c r="H417" s="11">
        <v>0</v>
      </c>
      <c r="I417" s="11">
        <f t="shared" si="10"/>
        <v>222166.32000000004</v>
      </c>
      <c r="J417" s="12"/>
    </row>
    <row r="418" spans="3:10" ht="14.25">
      <c r="C418" s="8"/>
      <c r="D418" s="9" t="s">
        <v>443</v>
      </c>
      <c r="E418" t="s">
        <v>441</v>
      </c>
      <c r="F418" s="10" t="s">
        <v>444</v>
      </c>
      <c r="G418" s="11">
        <v>40</v>
      </c>
      <c r="H418" s="11">
        <v>0</v>
      </c>
      <c r="I418" s="11">
        <f t="shared" si="10"/>
        <v>222206.32000000004</v>
      </c>
      <c r="J418" s="12"/>
    </row>
    <row r="419" spans="3:10" ht="14.25">
      <c r="C419" s="8"/>
      <c r="D419" s="9" t="s">
        <v>144</v>
      </c>
      <c r="E419" t="s">
        <v>445</v>
      </c>
      <c r="F419" s="10" t="s">
        <v>446</v>
      </c>
      <c r="G419" s="11">
        <v>243.42</v>
      </c>
      <c r="H419" s="11">
        <v>0</v>
      </c>
      <c r="I419" s="11">
        <f t="shared" si="10"/>
        <v>222449.74000000005</v>
      </c>
      <c r="J419" s="12"/>
    </row>
    <row r="420" spans="3:10" ht="14.25">
      <c r="C420" s="8"/>
      <c r="D420" s="9" t="s">
        <v>144</v>
      </c>
      <c r="E420" t="s">
        <v>447</v>
      </c>
      <c r="F420" s="10" t="s">
        <v>446</v>
      </c>
      <c r="G420" s="11">
        <v>1195</v>
      </c>
      <c r="H420" s="11">
        <v>0</v>
      </c>
      <c r="I420" s="11">
        <f t="shared" si="10"/>
        <v>223644.74000000005</v>
      </c>
      <c r="J420" s="12"/>
    </row>
    <row r="421" spans="3:10" ht="14.25">
      <c r="C421" s="8"/>
      <c r="D421" s="9" t="s">
        <v>67</v>
      </c>
      <c r="E421" t="s">
        <v>241</v>
      </c>
      <c r="F421" s="10" t="s">
        <v>448</v>
      </c>
      <c r="G421" s="11">
        <v>247.59</v>
      </c>
      <c r="H421" s="11">
        <v>0</v>
      </c>
      <c r="I421" s="11">
        <f t="shared" si="10"/>
        <v>223892.33000000005</v>
      </c>
      <c r="J421" s="12"/>
    </row>
    <row r="422" spans="3:10" ht="14.25">
      <c r="C422" s="8"/>
      <c r="D422" s="9" t="s">
        <v>67</v>
      </c>
      <c r="E422" t="s">
        <v>449</v>
      </c>
      <c r="F422" s="10" t="s">
        <v>448</v>
      </c>
      <c r="G422" s="11">
        <v>1215.47</v>
      </c>
      <c r="H422" s="11">
        <v>0</v>
      </c>
      <c r="I422" s="11">
        <f t="shared" si="10"/>
        <v>225107.80000000005</v>
      </c>
      <c r="J422" s="12"/>
    </row>
    <row r="423" spans="3:10" ht="14.25">
      <c r="C423" s="8"/>
      <c r="D423" s="9" t="s">
        <v>67</v>
      </c>
      <c r="E423" t="s">
        <v>271</v>
      </c>
      <c r="F423" s="10" t="s">
        <v>425</v>
      </c>
      <c r="G423" s="11">
        <v>15.89</v>
      </c>
      <c r="H423" s="11">
        <v>0</v>
      </c>
      <c r="I423" s="11">
        <f t="shared" si="10"/>
        <v>225123.69000000006</v>
      </c>
      <c r="J423" s="12"/>
    </row>
    <row r="424" spans="3:10" ht="14.25">
      <c r="C424" s="8"/>
      <c r="D424" s="9" t="s">
        <v>67</v>
      </c>
      <c r="E424" t="s">
        <v>273</v>
      </c>
      <c r="F424" s="10" t="s">
        <v>425</v>
      </c>
      <c r="G424" s="11">
        <v>78</v>
      </c>
      <c r="H424" s="11">
        <v>0</v>
      </c>
      <c r="I424" s="11">
        <f t="shared" si="10"/>
        <v>225201.69000000006</v>
      </c>
      <c r="J424" s="12"/>
    </row>
    <row r="425" spans="3:10" ht="14.25">
      <c r="C425" s="8"/>
      <c r="D425" s="9" t="s">
        <v>450</v>
      </c>
      <c r="E425" t="s">
        <v>261</v>
      </c>
      <c r="F425" s="10" t="s">
        <v>90</v>
      </c>
      <c r="G425" s="11">
        <v>801.64</v>
      </c>
      <c r="H425" s="11">
        <v>0</v>
      </c>
      <c r="I425" s="11">
        <f t="shared" si="10"/>
        <v>226003.33000000007</v>
      </c>
      <c r="J425" s="12"/>
    </row>
    <row r="426" spans="3:10" ht="14.25">
      <c r="C426" s="8"/>
      <c r="D426" s="9" t="s">
        <v>450</v>
      </c>
      <c r="E426" t="s">
        <v>263</v>
      </c>
      <c r="F426" s="10" t="s">
        <v>90</v>
      </c>
      <c r="G426" s="11">
        <v>3935.4</v>
      </c>
      <c r="H426" s="11">
        <v>0</v>
      </c>
      <c r="I426" s="11">
        <f t="shared" si="10"/>
        <v>229938.73000000007</v>
      </c>
      <c r="J426" s="12"/>
    </row>
    <row r="427" spans="3:10" ht="14.25">
      <c r="C427" s="8"/>
      <c r="D427" s="9" t="s">
        <v>450</v>
      </c>
      <c r="E427" t="s">
        <v>261</v>
      </c>
      <c r="F427" s="10" t="s">
        <v>451</v>
      </c>
      <c r="G427" s="11">
        <v>300.46</v>
      </c>
      <c r="H427" s="11">
        <v>0</v>
      </c>
      <c r="I427" s="11">
        <f t="shared" si="10"/>
        <v>230239.19000000006</v>
      </c>
      <c r="J427" s="12"/>
    </row>
    <row r="428" spans="3:10" ht="14.25">
      <c r="C428" s="8"/>
      <c r="D428" s="9" t="s">
        <v>450</v>
      </c>
      <c r="E428" t="s">
        <v>452</v>
      </c>
      <c r="F428" s="10" t="s">
        <v>451</v>
      </c>
      <c r="G428" s="11">
        <v>1475</v>
      </c>
      <c r="H428" s="11">
        <v>0</v>
      </c>
      <c r="I428" s="11">
        <f t="shared" si="10"/>
        <v>231714.19000000006</v>
      </c>
      <c r="J428" s="12"/>
    </row>
    <row r="429" spans="3:10" ht="14.25">
      <c r="C429" s="8"/>
      <c r="D429" s="9" t="s">
        <v>450</v>
      </c>
      <c r="E429" t="s">
        <v>261</v>
      </c>
      <c r="F429" s="10" t="s">
        <v>453</v>
      </c>
      <c r="G429" s="11">
        <v>33.61</v>
      </c>
      <c r="H429" s="11">
        <v>0</v>
      </c>
      <c r="I429" s="11">
        <f t="shared" si="10"/>
        <v>231747.80000000005</v>
      </c>
      <c r="J429" s="12"/>
    </row>
    <row r="430" spans="3:10" ht="14.25">
      <c r="C430" s="8"/>
      <c r="D430" s="9" t="s">
        <v>450</v>
      </c>
      <c r="E430" t="s">
        <v>263</v>
      </c>
      <c r="F430" s="10" t="s">
        <v>453</v>
      </c>
      <c r="G430" s="11">
        <v>165</v>
      </c>
      <c r="H430" s="11">
        <v>0</v>
      </c>
      <c r="I430" s="11">
        <f t="shared" si="10"/>
        <v>231912.80000000005</v>
      </c>
      <c r="J430" s="12"/>
    </row>
    <row r="431" spans="3:10" ht="14.25">
      <c r="C431" s="8"/>
      <c r="D431" s="9" t="s">
        <v>450</v>
      </c>
      <c r="E431" t="s">
        <v>261</v>
      </c>
      <c r="F431" s="10" t="s">
        <v>454</v>
      </c>
      <c r="G431" s="11">
        <v>53.98</v>
      </c>
      <c r="H431" s="11">
        <v>0</v>
      </c>
      <c r="I431" s="11">
        <f t="shared" si="10"/>
        <v>231966.78000000006</v>
      </c>
      <c r="J431" s="12"/>
    </row>
    <row r="432" spans="3:10" ht="14.25">
      <c r="C432" s="8"/>
      <c r="D432" s="9" t="s">
        <v>450</v>
      </c>
      <c r="E432" t="s">
        <v>263</v>
      </c>
      <c r="F432" s="10" t="s">
        <v>454</v>
      </c>
      <c r="G432" s="11">
        <v>265</v>
      </c>
      <c r="H432" s="11">
        <v>0</v>
      </c>
      <c r="I432" s="11">
        <f t="shared" si="10"/>
        <v>232231.78000000006</v>
      </c>
      <c r="J432" s="12"/>
    </row>
    <row r="433" spans="3:10" ht="14.25">
      <c r="C433" s="8"/>
      <c r="D433" s="9" t="s">
        <v>450</v>
      </c>
      <c r="E433" t="s">
        <v>314</v>
      </c>
      <c r="F433" s="10" t="s">
        <v>455</v>
      </c>
      <c r="G433" s="11">
        <v>1121.49</v>
      </c>
      <c r="H433" s="11">
        <v>0</v>
      </c>
      <c r="I433" s="11">
        <f t="shared" si="10"/>
        <v>233353.27000000005</v>
      </c>
      <c r="J433" s="12"/>
    </row>
    <row r="434" spans="3:10" ht="14.25">
      <c r="C434" s="8"/>
      <c r="D434" s="9" t="s">
        <v>450</v>
      </c>
      <c r="E434" t="s">
        <v>456</v>
      </c>
      <c r="F434" s="10" t="s">
        <v>455</v>
      </c>
      <c r="G434" s="11">
        <v>5505.6</v>
      </c>
      <c r="H434" s="11">
        <v>0</v>
      </c>
      <c r="I434" s="11">
        <f t="shared" si="10"/>
        <v>238858.87000000005</v>
      </c>
      <c r="J434" s="12"/>
    </row>
    <row r="435" spans="3:10" ht="14.25">
      <c r="C435" s="8"/>
      <c r="D435" s="9" t="s">
        <v>450</v>
      </c>
      <c r="E435" t="s">
        <v>245</v>
      </c>
      <c r="F435" s="10" t="s">
        <v>457</v>
      </c>
      <c r="G435" s="11">
        <v>207.68</v>
      </c>
      <c r="H435" s="11">
        <v>0</v>
      </c>
      <c r="I435" s="11">
        <f t="shared" si="10"/>
        <v>239066.55000000005</v>
      </c>
      <c r="J435" s="12"/>
    </row>
    <row r="436" spans="3:10" ht="14.25">
      <c r="C436" s="8"/>
      <c r="D436" s="9" t="s">
        <v>450</v>
      </c>
      <c r="E436" t="s">
        <v>247</v>
      </c>
      <c r="F436" s="10" t="s">
        <v>457</v>
      </c>
      <c r="G436" s="11">
        <v>1019.52</v>
      </c>
      <c r="H436" s="11">
        <v>0</v>
      </c>
      <c r="I436" s="11">
        <f t="shared" si="10"/>
        <v>240086.07000000004</v>
      </c>
      <c r="J436" s="12"/>
    </row>
    <row r="437" spans="3:10" ht="14.25">
      <c r="C437" s="8"/>
      <c r="D437" s="9" t="s">
        <v>450</v>
      </c>
      <c r="E437" t="s">
        <v>458</v>
      </c>
      <c r="F437" s="10" t="s">
        <v>459</v>
      </c>
      <c r="G437" s="11">
        <v>15829.9</v>
      </c>
      <c r="H437" s="11">
        <v>0</v>
      </c>
      <c r="I437" s="11">
        <f t="shared" si="10"/>
        <v>255915.97000000003</v>
      </c>
      <c r="J437" s="12">
        <v>410000345</v>
      </c>
    </row>
    <row r="438" spans="3:10" ht="14.25">
      <c r="C438" s="8"/>
      <c r="D438" s="9" t="s">
        <v>450</v>
      </c>
      <c r="E438" t="s">
        <v>460</v>
      </c>
      <c r="F438" s="10" t="s">
        <v>461</v>
      </c>
      <c r="G438" s="11">
        <v>5292.13</v>
      </c>
      <c r="H438" s="11">
        <v>0</v>
      </c>
      <c r="I438" s="11">
        <f t="shared" si="10"/>
        <v>261208.10000000003</v>
      </c>
      <c r="J438" s="12">
        <v>410000345</v>
      </c>
    </row>
    <row r="439" spans="3:10" ht="14.25">
      <c r="C439" s="8"/>
      <c r="D439" s="9" t="s">
        <v>26</v>
      </c>
      <c r="E439" t="s">
        <v>278</v>
      </c>
      <c r="F439" s="10" t="s">
        <v>462</v>
      </c>
      <c r="G439" s="11">
        <v>305.55</v>
      </c>
      <c r="H439" s="11">
        <v>0</v>
      </c>
      <c r="I439" s="11">
        <f t="shared" si="10"/>
        <v>261513.65000000002</v>
      </c>
      <c r="J439" s="12"/>
    </row>
    <row r="440" spans="3:10" ht="14.25">
      <c r="C440" s="8"/>
      <c r="D440" s="9" t="s">
        <v>26</v>
      </c>
      <c r="E440" t="s">
        <v>463</v>
      </c>
      <c r="F440" s="10" t="s">
        <v>462</v>
      </c>
      <c r="G440" s="11">
        <v>1500</v>
      </c>
      <c r="H440" s="11">
        <v>0</v>
      </c>
      <c r="I440" s="11">
        <f t="shared" si="10"/>
        <v>263013.65</v>
      </c>
      <c r="J440" s="12"/>
    </row>
    <row r="441" spans="3:10" ht="14.25">
      <c r="C441" s="8"/>
      <c r="D441" s="9" t="s">
        <v>26</v>
      </c>
      <c r="E441" t="s">
        <v>226</v>
      </c>
      <c r="F441" s="10" t="s">
        <v>464</v>
      </c>
      <c r="G441" s="11">
        <v>1120.35</v>
      </c>
      <c r="H441" s="11">
        <v>0</v>
      </c>
      <c r="I441" s="11">
        <f t="shared" si="10"/>
        <v>264134</v>
      </c>
      <c r="J441" s="12"/>
    </row>
    <row r="442" spans="3:10" ht="14.25">
      <c r="C442" s="8"/>
      <c r="D442" s="9" t="s">
        <v>26</v>
      </c>
      <c r="E442" t="s">
        <v>465</v>
      </c>
      <c r="F442" s="10" t="s">
        <v>464</v>
      </c>
      <c r="G442" s="11">
        <v>5500</v>
      </c>
      <c r="H442" s="11">
        <v>0</v>
      </c>
      <c r="I442" s="11">
        <f t="shared" si="10"/>
        <v>269634</v>
      </c>
      <c r="J442" s="12"/>
    </row>
    <row r="443" spans="3:10" ht="14.25">
      <c r="C443" s="8"/>
      <c r="D443" s="9" t="s">
        <v>26</v>
      </c>
      <c r="E443" t="s">
        <v>466</v>
      </c>
      <c r="F443" s="10" t="s">
        <v>467</v>
      </c>
      <c r="G443" s="11">
        <v>15.48</v>
      </c>
      <c r="H443" s="11">
        <v>0</v>
      </c>
      <c r="I443" s="11">
        <f t="shared" si="10"/>
        <v>269649.48</v>
      </c>
      <c r="J443" s="12"/>
    </row>
    <row r="444" spans="3:10" ht="14.25">
      <c r="C444" s="8"/>
      <c r="D444" s="9" t="s">
        <v>26</v>
      </c>
      <c r="E444" t="s">
        <v>468</v>
      </c>
      <c r="F444" s="10" t="s">
        <v>467</v>
      </c>
      <c r="G444" s="11">
        <v>76</v>
      </c>
      <c r="H444" s="11">
        <v>0</v>
      </c>
      <c r="I444" s="11">
        <f t="shared" si="10"/>
        <v>269725.48</v>
      </c>
      <c r="J444" s="12"/>
    </row>
    <row r="445" spans="3:10" ht="14.25">
      <c r="C445" s="8"/>
      <c r="D445" s="9" t="s">
        <v>26</v>
      </c>
      <c r="E445" t="s">
        <v>289</v>
      </c>
      <c r="F445" s="10" t="s">
        <v>469</v>
      </c>
      <c r="G445" s="11">
        <v>739.94</v>
      </c>
      <c r="H445" s="11">
        <v>0</v>
      </c>
      <c r="I445" s="11">
        <f t="shared" si="10"/>
        <v>270465.42</v>
      </c>
      <c r="J445" s="12"/>
    </row>
    <row r="446" spans="3:10" ht="14.25">
      <c r="C446" s="8"/>
      <c r="D446" s="9" t="s">
        <v>26</v>
      </c>
      <c r="E446" t="s">
        <v>313</v>
      </c>
      <c r="F446" s="10" t="s">
        <v>469</v>
      </c>
      <c r="G446" s="11">
        <v>3632.51</v>
      </c>
      <c r="H446" s="11">
        <v>0</v>
      </c>
      <c r="I446" s="11">
        <f t="shared" si="10"/>
        <v>274097.93</v>
      </c>
      <c r="J446" s="12"/>
    </row>
    <row r="447" spans="3:10" ht="14.25">
      <c r="C447" s="8"/>
      <c r="D447" s="9" t="s">
        <v>26</v>
      </c>
      <c r="E447" t="s">
        <v>271</v>
      </c>
      <c r="F447" s="10" t="s">
        <v>470</v>
      </c>
      <c r="G447" s="11">
        <v>25.46</v>
      </c>
      <c r="H447" s="11">
        <v>0</v>
      </c>
      <c r="I447" s="11">
        <f t="shared" si="10"/>
        <v>274123.39</v>
      </c>
      <c r="J447" s="12"/>
    </row>
    <row r="448" spans="3:10" ht="14.25">
      <c r="C448" s="8"/>
      <c r="D448" s="9" t="s">
        <v>26</v>
      </c>
      <c r="E448" t="s">
        <v>318</v>
      </c>
      <c r="F448" s="10" t="s">
        <v>470</v>
      </c>
      <c r="G448" s="11">
        <v>125</v>
      </c>
      <c r="H448" s="11">
        <v>0</v>
      </c>
      <c r="I448" s="11">
        <f t="shared" si="10"/>
        <v>274248.39</v>
      </c>
      <c r="J448" s="12"/>
    </row>
    <row r="449" spans="3:10" ht="14.25">
      <c r="C449" s="8"/>
      <c r="D449" s="9" t="s">
        <v>26</v>
      </c>
      <c r="E449" t="s">
        <v>377</v>
      </c>
      <c r="F449" s="10" t="s">
        <v>471</v>
      </c>
      <c r="G449" s="11">
        <v>1.06</v>
      </c>
      <c r="H449" s="11">
        <v>0</v>
      </c>
      <c r="I449" s="11">
        <f t="shared" si="10"/>
        <v>274249.45</v>
      </c>
      <c r="J449" s="12"/>
    </row>
    <row r="450" spans="3:10" ht="14.25">
      <c r="C450" s="8"/>
      <c r="D450" s="9" t="s">
        <v>26</v>
      </c>
      <c r="E450" t="s">
        <v>412</v>
      </c>
      <c r="F450" s="10" t="s">
        <v>471</v>
      </c>
      <c r="G450" s="11">
        <v>5.2</v>
      </c>
      <c r="H450" s="11">
        <v>0</v>
      </c>
      <c r="I450" s="11">
        <f t="shared" si="10"/>
        <v>274254.65</v>
      </c>
      <c r="J450" s="12"/>
    </row>
    <row r="451" spans="3:10" ht="14.25">
      <c r="C451" s="8"/>
      <c r="D451" s="9" t="s">
        <v>26</v>
      </c>
      <c r="E451" t="s">
        <v>472</v>
      </c>
      <c r="F451" s="10" t="s">
        <v>473</v>
      </c>
      <c r="G451" s="11">
        <v>533.5</v>
      </c>
      <c r="H451" s="11">
        <v>0</v>
      </c>
      <c r="I451" s="11">
        <f t="shared" si="10"/>
        <v>274788.15</v>
      </c>
      <c r="J451" s="12"/>
    </row>
    <row r="452" spans="3:10" ht="14.25">
      <c r="C452" s="8"/>
      <c r="D452" s="9" t="s">
        <v>26</v>
      </c>
      <c r="E452" t="s">
        <v>474</v>
      </c>
      <c r="F452" s="10" t="s">
        <v>473</v>
      </c>
      <c r="G452" s="11">
        <v>5500</v>
      </c>
      <c r="H452" s="11">
        <v>0</v>
      </c>
      <c r="I452" s="11">
        <f t="shared" si="10"/>
        <v>280288.15</v>
      </c>
      <c r="J452" s="12"/>
    </row>
    <row r="453" spans="3:10" ht="14.25">
      <c r="C453" s="8"/>
      <c r="D453" s="9" t="s">
        <v>26</v>
      </c>
      <c r="E453" t="s">
        <v>216</v>
      </c>
      <c r="F453" s="10" t="s">
        <v>475</v>
      </c>
      <c r="G453" s="11">
        <v>0.41</v>
      </c>
      <c r="H453" s="11">
        <v>0</v>
      </c>
      <c r="I453" s="11">
        <f t="shared" si="10"/>
        <v>280288.56</v>
      </c>
      <c r="J453" s="12"/>
    </row>
    <row r="454" spans="3:10" ht="14.25">
      <c r="C454" s="8"/>
      <c r="D454" s="9" t="s">
        <v>26</v>
      </c>
      <c r="E454" t="s">
        <v>218</v>
      </c>
      <c r="F454" s="10" t="s">
        <v>475</v>
      </c>
      <c r="G454" s="11">
        <v>2</v>
      </c>
      <c r="H454" s="11">
        <v>0</v>
      </c>
      <c r="I454" s="11">
        <f aca="true" t="shared" si="11" ref="I454:I517">G454-H454+I453</f>
        <v>280290.56</v>
      </c>
      <c r="J454" s="12"/>
    </row>
    <row r="455" spans="3:10" ht="14.25">
      <c r="C455" s="8"/>
      <c r="D455" s="9" t="s">
        <v>476</v>
      </c>
      <c r="E455" t="s">
        <v>323</v>
      </c>
      <c r="F455" s="10" t="s">
        <v>477</v>
      </c>
      <c r="G455" s="11">
        <v>120.18</v>
      </c>
      <c r="H455" s="11">
        <v>0</v>
      </c>
      <c r="I455" s="11">
        <f t="shared" si="11"/>
        <v>280410.74</v>
      </c>
      <c r="J455" s="12"/>
    </row>
    <row r="456" spans="3:10" ht="14.25">
      <c r="C456" s="8"/>
      <c r="D456" s="9" t="s">
        <v>476</v>
      </c>
      <c r="E456" t="s">
        <v>325</v>
      </c>
      <c r="F456" s="10" t="s">
        <v>477</v>
      </c>
      <c r="G456" s="11">
        <v>590</v>
      </c>
      <c r="H456" s="11">
        <v>0</v>
      </c>
      <c r="I456" s="11">
        <f t="shared" si="11"/>
        <v>281000.74</v>
      </c>
      <c r="J456" s="12"/>
    </row>
    <row r="457" spans="3:10" ht="14.25">
      <c r="C457" s="8"/>
      <c r="D457" s="9" t="s">
        <v>478</v>
      </c>
      <c r="E457" t="s">
        <v>479</v>
      </c>
      <c r="F457" s="10" t="s">
        <v>480</v>
      </c>
      <c r="G457" s="11">
        <v>1222.2</v>
      </c>
      <c r="H457" s="11">
        <v>0</v>
      </c>
      <c r="I457" s="11">
        <f t="shared" si="11"/>
        <v>282222.94</v>
      </c>
      <c r="J457" s="12"/>
    </row>
    <row r="458" spans="3:10" ht="14.25">
      <c r="C458" s="8"/>
      <c r="D458" s="9" t="s">
        <v>478</v>
      </c>
      <c r="E458" t="s">
        <v>481</v>
      </c>
      <c r="F458" s="10" t="s">
        <v>480</v>
      </c>
      <c r="G458" s="11">
        <v>6000</v>
      </c>
      <c r="H458" s="11">
        <v>0</v>
      </c>
      <c r="I458" s="11">
        <f t="shared" si="11"/>
        <v>288222.94</v>
      </c>
      <c r="J458" s="12"/>
    </row>
    <row r="459" spans="3:10" ht="14.25">
      <c r="C459" s="8"/>
      <c r="D459" s="9" t="s">
        <v>478</v>
      </c>
      <c r="E459" t="s">
        <v>482</v>
      </c>
      <c r="F459" s="10" t="s">
        <v>483</v>
      </c>
      <c r="G459" s="11">
        <v>106.94</v>
      </c>
      <c r="H459" s="11">
        <v>0</v>
      </c>
      <c r="I459" s="11">
        <f t="shared" si="11"/>
        <v>288329.88</v>
      </c>
      <c r="J459" s="12"/>
    </row>
    <row r="460" spans="3:10" ht="14.25">
      <c r="C460" s="8"/>
      <c r="D460" s="9" t="s">
        <v>478</v>
      </c>
      <c r="E460" t="s">
        <v>331</v>
      </c>
      <c r="F460" s="10" t="s">
        <v>483</v>
      </c>
      <c r="G460" s="11">
        <v>525</v>
      </c>
      <c r="H460" s="11">
        <v>0</v>
      </c>
      <c r="I460" s="11">
        <f t="shared" si="11"/>
        <v>288854.88</v>
      </c>
      <c r="J460" s="12"/>
    </row>
    <row r="461" spans="3:10" ht="14.25">
      <c r="C461" s="8"/>
      <c r="D461" s="9" t="s">
        <v>484</v>
      </c>
      <c r="E461" t="s">
        <v>281</v>
      </c>
      <c r="F461" s="10" t="s">
        <v>485</v>
      </c>
      <c r="G461" s="11">
        <v>50.31</v>
      </c>
      <c r="H461" s="11">
        <v>0</v>
      </c>
      <c r="I461" s="11">
        <f t="shared" si="11"/>
        <v>288905.19</v>
      </c>
      <c r="J461" s="12"/>
    </row>
    <row r="462" spans="3:10" ht="14.25">
      <c r="C462" s="8"/>
      <c r="D462" s="9" t="s">
        <v>484</v>
      </c>
      <c r="E462" t="s">
        <v>297</v>
      </c>
      <c r="F462" s="10" t="s">
        <v>485</v>
      </c>
      <c r="G462" s="11">
        <v>247</v>
      </c>
      <c r="H462" s="11">
        <v>0</v>
      </c>
      <c r="I462" s="11">
        <f t="shared" si="11"/>
        <v>289152.19</v>
      </c>
      <c r="J462" s="12"/>
    </row>
    <row r="463" spans="3:10" ht="14.25">
      <c r="C463" s="8"/>
      <c r="D463" s="9" t="s">
        <v>158</v>
      </c>
      <c r="E463" t="s">
        <v>486</v>
      </c>
      <c r="F463" s="10" t="s">
        <v>47</v>
      </c>
      <c r="G463" s="11">
        <v>753.69</v>
      </c>
      <c r="H463" s="11">
        <v>0</v>
      </c>
      <c r="I463" s="11">
        <f t="shared" si="11"/>
        <v>289905.88</v>
      </c>
      <c r="J463" s="12"/>
    </row>
    <row r="464" spans="3:10" ht="14.25">
      <c r="C464" s="8"/>
      <c r="D464" s="9" t="s">
        <v>158</v>
      </c>
      <c r="E464" t="s">
        <v>487</v>
      </c>
      <c r="F464" s="10" t="s">
        <v>47</v>
      </c>
      <c r="G464" s="11">
        <v>3700</v>
      </c>
      <c r="H464" s="11">
        <v>0</v>
      </c>
      <c r="I464" s="11">
        <f t="shared" si="11"/>
        <v>293605.88</v>
      </c>
      <c r="J464" s="12"/>
    </row>
    <row r="465" spans="3:10" ht="14.25">
      <c r="C465" s="8"/>
      <c r="D465" s="9" t="s">
        <v>158</v>
      </c>
      <c r="E465" t="s">
        <v>486</v>
      </c>
      <c r="F465" s="10" t="s">
        <v>488</v>
      </c>
      <c r="G465" s="11">
        <v>753.69</v>
      </c>
      <c r="H465" s="11">
        <v>0</v>
      </c>
      <c r="I465" s="11">
        <f t="shared" si="11"/>
        <v>294359.57</v>
      </c>
      <c r="J465" s="12"/>
    </row>
    <row r="466" spans="3:10" ht="14.25">
      <c r="C466" s="8"/>
      <c r="D466" s="9" t="s">
        <v>158</v>
      </c>
      <c r="E466" t="s">
        <v>487</v>
      </c>
      <c r="F466" s="10" t="s">
        <v>488</v>
      </c>
      <c r="G466" s="11">
        <v>3700</v>
      </c>
      <c r="H466" s="11">
        <v>0</v>
      </c>
      <c r="I466" s="11">
        <f t="shared" si="11"/>
        <v>298059.57</v>
      </c>
      <c r="J466" s="12"/>
    </row>
    <row r="467" spans="3:10" ht="14.25">
      <c r="C467" s="8"/>
      <c r="D467" s="9" t="s">
        <v>158</v>
      </c>
      <c r="E467" t="s">
        <v>261</v>
      </c>
      <c r="F467" s="10" t="s">
        <v>489</v>
      </c>
      <c r="G467" s="11">
        <v>801.64</v>
      </c>
      <c r="H467" s="11">
        <v>0</v>
      </c>
      <c r="I467" s="11">
        <f t="shared" si="11"/>
        <v>298861.21</v>
      </c>
      <c r="J467" s="12"/>
    </row>
    <row r="468" spans="3:10" ht="14.25">
      <c r="C468" s="8"/>
      <c r="D468" s="9" t="s">
        <v>158</v>
      </c>
      <c r="E468" t="s">
        <v>263</v>
      </c>
      <c r="F468" s="10" t="s">
        <v>489</v>
      </c>
      <c r="G468" s="11">
        <v>3935.4</v>
      </c>
      <c r="H468" s="11">
        <v>0</v>
      </c>
      <c r="I468" s="11">
        <f t="shared" si="11"/>
        <v>302796.61000000004</v>
      </c>
      <c r="J468" s="12"/>
    </row>
    <row r="469" spans="3:10" ht="14.25">
      <c r="C469" s="8"/>
      <c r="D469" s="9" t="s">
        <v>158</v>
      </c>
      <c r="E469" t="s">
        <v>261</v>
      </c>
      <c r="F469" s="10" t="s">
        <v>490</v>
      </c>
      <c r="G469" s="11">
        <v>33.61</v>
      </c>
      <c r="H469" s="11">
        <v>0</v>
      </c>
      <c r="I469" s="11">
        <f t="shared" si="11"/>
        <v>302830.22000000003</v>
      </c>
      <c r="J469" s="12"/>
    </row>
    <row r="470" spans="3:10" ht="14.25">
      <c r="C470" s="8"/>
      <c r="D470" s="9" t="s">
        <v>158</v>
      </c>
      <c r="E470" t="s">
        <v>263</v>
      </c>
      <c r="F470" s="10" t="s">
        <v>490</v>
      </c>
      <c r="G470" s="11">
        <v>165</v>
      </c>
      <c r="H470" s="11">
        <v>0</v>
      </c>
      <c r="I470" s="11">
        <f t="shared" si="11"/>
        <v>302995.22000000003</v>
      </c>
      <c r="J470" s="12"/>
    </row>
    <row r="471" spans="3:10" ht="14.25">
      <c r="C471" s="8"/>
      <c r="D471" s="9" t="s">
        <v>158</v>
      </c>
      <c r="E471" t="s">
        <v>261</v>
      </c>
      <c r="F471" s="10" t="s">
        <v>491</v>
      </c>
      <c r="G471" s="11">
        <v>300.46</v>
      </c>
      <c r="H471" s="11">
        <v>0</v>
      </c>
      <c r="I471" s="11">
        <f t="shared" si="11"/>
        <v>303295.68000000005</v>
      </c>
      <c r="J471" s="12"/>
    </row>
    <row r="472" spans="3:10" ht="14.25">
      <c r="C472" s="8"/>
      <c r="D472" s="9" t="s">
        <v>158</v>
      </c>
      <c r="E472" t="s">
        <v>263</v>
      </c>
      <c r="F472" s="10" t="s">
        <v>491</v>
      </c>
      <c r="G472" s="11">
        <v>1475</v>
      </c>
      <c r="H472" s="11">
        <v>0</v>
      </c>
      <c r="I472" s="11">
        <f t="shared" si="11"/>
        <v>304770.68000000005</v>
      </c>
      <c r="J472" s="12"/>
    </row>
    <row r="473" spans="3:10" ht="14.25">
      <c r="C473" s="8"/>
      <c r="D473" s="9" t="s">
        <v>158</v>
      </c>
      <c r="E473" t="s">
        <v>261</v>
      </c>
      <c r="F473" s="10" t="s">
        <v>492</v>
      </c>
      <c r="G473" s="11">
        <v>53.98</v>
      </c>
      <c r="H473" s="11">
        <v>0</v>
      </c>
      <c r="I473" s="11">
        <f t="shared" si="11"/>
        <v>304824.66000000003</v>
      </c>
      <c r="J473" s="12"/>
    </row>
    <row r="474" spans="3:10" ht="14.25">
      <c r="C474" s="8"/>
      <c r="D474" s="9" t="s">
        <v>158</v>
      </c>
      <c r="E474" t="s">
        <v>263</v>
      </c>
      <c r="F474" s="10" t="s">
        <v>492</v>
      </c>
      <c r="G474" s="11">
        <v>265</v>
      </c>
      <c r="H474" s="11">
        <v>0</v>
      </c>
      <c r="I474" s="11">
        <f t="shared" si="11"/>
        <v>305089.66000000003</v>
      </c>
      <c r="J474" s="12"/>
    </row>
    <row r="475" spans="3:10" ht="14.25">
      <c r="C475" s="8"/>
      <c r="D475" s="9" t="s">
        <v>158</v>
      </c>
      <c r="E475" t="s">
        <v>289</v>
      </c>
      <c r="F475" s="10" t="s">
        <v>493</v>
      </c>
      <c r="G475" s="11">
        <v>739.94</v>
      </c>
      <c r="H475" s="11">
        <v>0</v>
      </c>
      <c r="I475" s="11">
        <f t="shared" si="11"/>
        <v>305829.60000000003</v>
      </c>
      <c r="J475" s="12"/>
    </row>
    <row r="476" spans="3:10" ht="14.25">
      <c r="C476" s="8"/>
      <c r="D476" s="9" t="s">
        <v>158</v>
      </c>
      <c r="E476" t="s">
        <v>494</v>
      </c>
      <c r="F476" s="10" t="s">
        <v>493</v>
      </c>
      <c r="G476" s="11">
        <v>3632.51</v>
      </c>
      <c r="H476" s="11">
        <v>0</v>
      </c>
      <c r="I476" s="11">
        <f t="shared" si="11"/>
        <v>309462.11000000004</v>
      </c>
      <c r="J476" s="12"/>
    </row>
    <row r="477" spans="3:10" ht="14.25">
      <c r="C477" s="8"/>
      <c r="D477" s="9" t="s">
        <v>158</v>
      </c>
      <c r="E477" t="s">
        <v>241</v>
      </c>
      <c r="F477" s="10" t="s">
        <v>448</v>
      </c>
      <c r="G477" s="11">
        <v>203.7</v>
      </c>
      <c r="H477" s="11">
        <v>0</v>
      </c>
      <c r="I477" s="11">
        <f t="shared" si="11"/>
        <v>309665.81000000006</v>
      </c>
      <c r="J477" s="12"/>
    </row>
    <row r="478" spans="3:10" ht="14.25">
      <c r="C478" s="8"/>
      <c r="D478" s="9" t="s">
        <v>158</v>
      </c>
      <c r="E478" t="s">
        <v>398</v>
      </c>
      <c r="F478" s="10" t="s">
        <v>448</v>
      </c>
      <c r="G478" s="11">
        <v>1000</v>
      </c>
      <c r="H478" s="11">
        <v>0</v>
      </c>
      <c r="I478" s="11">
        <f t="shared" si="11"/>
        <v>310665.81000000006</v>
      </c>
      <c r="J478" s="12"/>
    </row>
    <row r="479" spans="3:10" ht="14.25">
      <c r="C479" s="8"/>
      <c r="D479" s="9" t="s">
        <v>158</v>
      </c>
      <c r="E479" t="s">
        <v>377</v>
      </c>
      <c r="F479" s="10" t="s">
        <v>495</v>
      </c>
      <c r="G479" s="11">
        <v>4.24</v>
      </c>
      <c r="H479" s="11">
        <v>0</v>
      </c>
      <c r="I479" s="11">
        <f t="shared" si="11"/>
        <v>310670.05000000005</v>
      </c>
      <c r="J479" s="12"/>
    </row>
    <row r="480" spans="3:10" ht="14.25">
      <c r="C480" s="8"/>
      <c r="D480" s="9" t="s">
        <v>158</v>
      </c>
      <c r="E480" t="s">
        <v>412</v>
      </c>
      <c r="F480" s="10" t="s">
        <v>495</v>
      </c>
      <c r="G480" s="11">
        <v>20.8</v>
      </c>
      <c r="H480" s="11">
        <v>0</v>
      </c>
      <c r="I480" s="11">
        <f t="shared" si="11"/>
        <v>310690.85000000003</v>
      </c>
      <c r="J480" s="12"/>
    </row>
    <row r="481" spans="3:10" ht="14.25">
      <c r="C481" s="8"/>
      <c r="D481" s="9" t="s">
        <v>158</v>
      </c>
      <c r="E481" t="s">
        <v>281</v>
      </c>
      <c r="F481" s="10" t="s">
        <v>496</v>
      </c>
      <c r="G481" s="11">
        <v>50.31</v>
      </c>
      <c r="H481" s="11">
        <v>0</v>
      </c>
      <c r="I481" s="11">
        <f t="shared" si="11"/>
        <v>310741.16000000003</v>
      </c>
      <c r="J481" s="12"/>
    </row>
    <row r="482" spans="3:10" ht="14.25">
      <c r="C482" s="8"/>
      <c r="D482" s="9" t="s">
        <v>158</v>
      </c>
      <c r="E482" t="s">
        <v>497</v>
      </c>
      <c r="F482" s="10" t="s">
        <v>496</v>
      </c>
      <c r="G482" s="11">
        <v>247</v>
      </c>
      <c r="H482" s="11">
        <v>0</v>
      </c>
      <c r="I482" s="11">
        <f t="shared" si="11"/>
        <v>310988.16000000003</v>
      </c>
      <c r="J482" s="12"/>
    </row>
    <row r="483" spans="3:10" ht="14.25">
      <c r="C483" s="8"/>
      <c r="D483" s="9" t="s">
        <v>158</v>
      </c>
      <c r="E483" t="s">
        <v>241</v>
      </c>
      <c r="F483" s="10" t="s">
        <v>498</v>
      </c>
      <c r="G483" s="11">
        <v>247.59</v>
      </c>
      <c r="H483" s="11">
        <v>0</v>
      </c>
      <c r="I483" s="11">
        <f t="shared" si="11"/>
        <v>311235.75000000006</v>
      </c>
      <c r="J483" s="12"/>
    </row>
    <row r="484" spans="3:10" ht="14.25">
      <c r="C484" s="8"/>
      <c r="D484" s="9" t="s">
        <v>158</v>
      </c>
      <c r="E484" t="s">
        <v>499</v>
      </c>
      <c r="F484" s="10" t="s">
        <v>498</v>
      </c>
      <c r="G484" s="11">
        <v>1215.47</v>
      </c>
      <c r="H484" s="11">
        <v>0</v>
      </c>
      <c r="I484" s="11">
        <f t="shared" si="11"/>
        <v>312451.22000000003</v>
      </c>
      <c r="J484" s="12"/>
    </row>
    <row r="485" spans="3:10" ht="14.25">
      <c r="C485" s="8"/>
      <c r="D485" s="9" t="s">
        <v>158</v>
      </c>
      <c r="E485" t="s">
        <v>68</v>
      </c>
      <c r="F485" s="10" t="s">
        <v>500</v>
      </c>
      <c r="G485" s="11">
        <v>101.85</v>
      </c>
      <c r="H485" s="11">
        <v>0</v>
      </c>
      <c r="I485" s="11">
        <f t="shared" si="11"/>
        <v>312553.07</v>
      </c>
      <c r="J485" s="12"/>
    </row>
    <row r="486" spans="3:10" ht="14.25">
      <c r="C486" s="8"/>
      <c r="D486" s="9" t="s">
        <v>158</v>
      </c>
      <c r="E486" t="s">
        <v>501</v>
      </c>
      <c r="F486" s="10" t="s">
        <v>500</v>
      </c>
      <c r="G486" s="11">
        <v>500</v>
      </c>
      <c r="H486" s="11">
        <v>0</v>
      </c>
      <c r="I486" s="11">
        <f t="shared" si="11"/>
        <v>313053.07</v>
      </c>
      <c r="J486" s="12"/>
    </row>
    <row r="487" spans="3:10" ht="14.25">
      <c r="C487" s="8"/>
      <c r="D487" s="9" t="s">
        <v>158</v>
      </c>
      <c r="E487" t="s">
        <v>237</v>
      </c>
      <c r="F487" s="10" t="s">
        <v>502</v>
      </c>
      <c r="G487" s="11">
        <v>122.22</v>
      </c>
      <c r="H487" s="11">
        <v>0</v>
      </c>
      <c r="I487" s="11">
        <f t="shared" si="11"/>
        <v>313175.29</v>
      </c>
      <c r="J487" s="12"/>
    </row>
    <row r="488" spans="3:10" ht="14.25">
      <c r="C488" s="8"/>
      <c r="D488" s="9" t="s">
        <v>158</v>
      </c>
      <c r="E488" t="s">
        <v>503</v>
      </c>
      <c r="F488" s="10" t="s">
        <v>502</v>
      </c>
      <c r="G488" s="11">
        <v>600</v>
      </c>
      <c r="H488" s="11">
        <v>0</v>
      </c>
      <c r="I488" s="11">
        <f t="shared" si="11"/>
        <v>313775.29</v>
      </c>
      <c r="J488" s="12"/>
    </row>
    <row r="489" spans="3:10" ht="14.25">
      <c r="C489" s="8"/>
      <c r="D489" s="9" t="s">
        <v>158</v>
      </c>
      <c r="E489" t="s">
        <v>503</v>
      </c>
      <c r="F489" s="10" t="s">
        <v>502</v>
      </c>
      <c r="G489" s="11">
        <v>1050</v>
      </c>
      <c r="H489" s="11">
        <v>0</v>
      </c>
      <c r="I489" s="11">
        <f t="shared" si="11"/>
        <v>314825.29</v>
      </c>
      <c r="J489" s="12"/>
    </row>
    <row r="490" spans="3:10" ht="14.25">
      <c r="C490" s="8"/>
      <c r="D490" s="9" t="s">
        <v>158</v>
      </c>
      <c r="E490" t="s">
        <v>245</v>
      </c>
      <c r="F490" s="10" t="s">
        <v>504</v>
      </c>
      <c r="G490" s="11">
        <v>207.68</v>
      </c>
      <c r="H490" s="11">
        <v>0</v>
      </c>
      <c r="I490" s="11">
        <f t="shared" si="11"/>
        <v>315032.97</v>
      </c>
      <c r="J490" s="12"/>
    </row>
    <row r="491" spans="3:10" ht="14.25">
      <c r="C491" s="8"/>
      <c r="D491" s="9" t="s">
        <v>158</v>
      </c>
      <c r="E491" t="s">
        <v>247</v>
      </c>
      <c r="F491" s="10" t="s">
        <v>504</v>
      </c>
      <c r="G491" s="11">
        <v>1019.52</v>
      </c>
      <c r="H491" s="11">
        <v>0</v>
      </c>
      <c r="I491" s="11">
        <f t="shared" si="11"/>
        <v>316052.49</v>
      </c>
      <c r="J491" s="12"/>
    </row>
    <row r="492" spans="3:10" ht="14.25">
      <c r="C492" s="8"/>
      <c r="D492" s="9" t="s">
        <v>158</v>
      </c>
      <c r="E492" t="s">
        <v>216</v>
      </c>
      <c r="F492" s="10" t="s">
        <v>505</v>
      </c>
      <c r="G492" s="11">
        <v>0.41</v>
      </c>
      <c r="H492" s="11">
        <v>0</v>
      </c>
      <c r="I492" s="11">
        <f t="shared" si="11"/>
        <v>316052.89999999997</v>
      </c>
      <c r="J492" s="12"/>
    </row>
    <row r="493" spans="3:10" ht="14.25">
      <c r="C493" s="8"/>
      <c r="D493" s="9" t="s">
        <v>158</v>
      </c>
      <c r="E493" t="s">
        <v>218</v>
      </c>
      <c r="F493" s="10" t="s">
        <v>505</v>
      </c>
      <c r="G493" s="11">
        <v>2</v>
      </c>
      <c r="H493" s="11">
        <v>0</v>
      </c>
      <c r="I493" s="11">
        <f t="shared" si="11"/>
        <v>316054.89999999997</v>
      </c>
      <c r="J493" s="12"/>
    </row>
    <row r="494" spans="3:10" ht="14.25">
      <c r="C494" s="8"/>
      <c r="D494" s="9" t="s">
        <v>158</v>
      </c>
      <c r="E494" t="s">
        <v>320</v>
      </c>
      <c r="F494" s="10" t="s">
        <v>506</v>
      </c>
      <c r="G494" s="11">
        <v>366.66</v>
      </c>
      <c r="H494" s="11">
        <v>0</v>
      </c>
      <c r="I494" s="11">
        <f t="shared" si="11"/>
        <v>316421.55999999994</v>
      </c>
      <c r="J494" s="12"/>
    </row>
    <row r="495" spans="3:10" ht="14.25">
      <c r="C495" s="8"/>
      <c r="D495" s="9" t="s">
        <v>158</v>
      </c>
      <c r="E495" t="s">
        <v>507</v>
      </c>
      <c r="F495" s="10" t="s">
        <v>506</v>
      </c>
      <c r="G495" s="11">
        <v>1800</v>
      </c>
      <c r="H495" s="11">
        <v>0</v>
      </c>
      <c r="I495" s="11">
        <f t="shared" si="11"/>
        <v>318221.55999999994</v>
      </c>
      <c r="J495" s="12"/>
    </row>
    <row r="496" spans="3:10" ht="14.25">
      <c r="C496" s="8"/>
      <c r="D496" s="9" t="s">
        <v>508</v>
      </c>
      <c r="E496" t="s">
        <v>281</v>
      </c>
      <c r="F496" s="10" t="s">
        <v>509</v>
      </c>
      <c r="G496" s="11">
        <v>50.31</v>
      </c>
      <c r="H496" s="11">
        <v>0</v>
      </c>
      <c r="I496" s="11">
        <f t="shared" si="11"/>
        <v>318271.86999999994</v>
      </c>
      <c r="J496" s="12"/>
    </row>
    <row r="497" spans="3:10" ht="14.25">
      <c r="C497" s="8"/>
      <c r="D497" s="9" t="s">
        <v>508</v>
      </c>
      <c r="E497" t="s">
        <v>510</v>
      </c>
      <c r="F497" s="10" t="s">
        <v>509</v>
      </c>
      <c r="G497" s="11">
        <v>247</v>
      </c>
      <c r="H497" s="11">
        <v>0</v>
      </c>
      <c r="I497" s="11">
        <f t="shared" si="11"/>
        <v>318518.86999999994</v>
      </c>
      <c r="J497" s="12"/>
    </row>
    <row r="498" spans="3:10" ht="14.25">
      <c r="C498" s="8"/>
      <c r="D498" s="9" t="s">
        <v>511</v>
      </c>
      <c r="E498" t="s">
        <v>241</v>
      </c>
      <c r="F498" s="10" t="s">
        <v>512</v>
      </c>
      <c r="G498" s="11">
        <v>247.59</v>
      </c>
      <c r="H498" s="11">
        <v>0</v>
      </c>
      <c r="I498" s="11">
        <f t="shared" si="11"/>
        <v>318766.45999999996</v>
      </c>
      <c r="J498" s="12"/>
    </row>
    <row r="499" spans="3:10" ht="14.25">
      <c r="C499" s="8"/>
      <c r="D499" s="9" t="s">
        <v>511</v>
      </c>
      <c r="E499" t="s">
        <v>513</v>
      </c>
      <c r="F499" s="10" t="s">
        <v>512</v>
      </c>
      <c r="G499" s="11">
        <v>1215.47</v>
      </c>
      <c r="H499" s="11">
        <v>0</v>
      </c>
      <c r="I499" s="11">
        <f t="shared" si="11"/>
        <v>319981.92999999993</v>
      </c>
      <c r="J499" s="12"/>
    </row>
    <row r="500" spans="3:10" ht="14.25">
      <c r="C500" s="8"/>
      <c r="D500" s="9" t="s">
        <v>166</v>
      </c>
      <c r="E500" t="s">
        <v>245</v>
      </c>
      <c r="F500" s="10" t="s">
        <v>514</v>
      </c>
      <c r="G500" s="11">
        <v>207.68</v>
      </c>
      <c r="H500" s="11">
        <v>0</v>
      </c>
      <c r="I500" s="11">
        <f t="shared" si="11"/>
        <v>320189.6099999999</v>
      </c>
      <c r="J500" s="12"/>
    </row>
    <row r="501" spans="3:10" ht="14.25">
      <c r="C501" s="8"/>
      <c r="D501" s="9" t="s">
        <v>166</v>
      </c>
      <c r="E501" t="s">
        <v>247</v>
      </c>
      <c r="F501" s="10" t="s">
        <v>514</v>
      </c>
      <c r="G501" s="11">
        <v>1019.52</v>
      </c>
      <c r="H501" s="11">
        <v>0</v>
      </c>
      <c r="I501" s="11">
        <f t="shared" si="11"/>
        <v>321209.12999999995</v>
      </c>
      <c r="J501" s="12"/>
    </row>
    <row r="502" spans="3:10" ht="14.25">
      <c r="C502" s="8"/>
      <c r="D502" s="9" t="s">
        <v>166</v>
      </c>
      <c r="E502" t="s">
        <v>345</v>
      </c>
      <c r="F502" s="10" t="s">
        <v>515</v>
      </c>
      <c r="G502" s="11">
        <v>-50.92</v>
      </c>
      <c r="H502" s="11">
        <v>0</v>
      </c>
      <c r="I502" s="11">
        <f t="shared" si="11"/>
        <v>321158.20999999996</v>
      </c>
      <c r="J502" s="12"/>
    </row>
    <row r="503" spans="3:10" ht="14.25">
      <c r="C503" s="8"/>
      <c r="D503" s="9" t="s">
        <v>166</v>
      </c>
      <c r="E503" t="s">
        <v>516</v>
      </c>
      <c r="F503" s="10" t="s">
        <v>515</v>
      </c>
      <c r="G503" s="11">
        <v>-250</v>
      </c>
      <c r="H503" s="11">
        <v>0</v>
      </c>
      <c r="I503" s="11">
        <f t="shared" si="11"/>
        <v>320908.20999999996</v>
      </c>
      <c r="J503" s="12"/>
    </row>
    <row r="504" spans="3:10" ht="14.25">
      <c r="C504" s="8"/>
      <c r="D504" s="9" t="s">
        <v>166</v>
      </c>
      <c r="E504" t="s">
        <v>216</v>
      </c>
      <c r="F504" s="10" t="s">
        <v>517</v>
      </c>
      <c r="G504" s="11">
        <v>0.41</v>
      </c>
      <c r="H504" s="11">
        <v>0</v>
      </c>
      <c r="I504" s="11">
        <f t="shared" si="11"/>
        <v>320908.61999999994</v>
      </c>
      <c r="J504" s="12"/>
    </row>
    <row r="505" spans="3:10" ht="14.25">
      <c r="C505" s="8"/>
      <c r="D505" s="9" t="s">
        <v>166</v>
      </c>
      <c r="E505" t="s">
        <v>518</v>
      </c>
      <c r="F505" s="10" t="s">
        <v>517</v>
      </c>
      <c r="G505" s="11">
        <v>2</v>
      </c>
      <c r="H505" s="11">
        <v>0</v>
      </c>
      <c r="I505" s="11">
        <f t="shared" si="11"/>
        <v>320910.61999999994</v>
      </c>
      <c r="J505" s="12"/>
    </row>
    <row r="506" spans="3:10" ht="14.25">
      <c r="C506" s="8"/>
      <c r="D506" s="9" t="s">
        <v>166</v>
      </c>
      <c r="E506" t="s">
        <v>216</v>
      </c>
      <c r="F506" s="10" t="s">
        <v>519</v>
      </c>
      <c r="G506" s="11">
        <v>8.55</v>
      </c>
      <c r="H506" s="11">
        <v>0</v>
      </c>
      <c r="I506" s="11">
        <f t="shared" si="11"/>
        <v>320919.1699999999</v>
      </c>
      <c r="J506" s="12"/>
    </row>
    <row r="507" spans="3:10" ht="14.25">
      <c r="C507" s="8"/>
      <c r="D507" s="9" t="s">
        <v>166</v>
      </c>
      <c r="E507" t="s">
        <v>518</v>
      </c>
      <c r="F507" s="10" t="s">
        <v>519</v>
      </c>
      <c r="G507" s="11">
        <v>42</v>
      </c>
      <c r="H507" s="11">
        <v>0</v>
      </c>
      <c r="I507" s="11">
        <f t="shared" si="11"/>
        <v>320961.1699999999</v>
      </c>
      <c r="J507" s="12"/>
    </row>
    <row r="508" spans="3:10" ht="14.25">
      <c r="C508" s="8"/>
      <c r="D508" s="9" t="s">
        <v>169</v>
      </c>
      <c r="E508" t="s">
        <v>520</v>
      </c>
      <c r="F508" s="10" t="s">
        <v>521</v>
      </c>
      <c r="G508" s="11">
        <v>2062.46</v>
      </c>
      <c r="H508" s="11">
        <v>0</v>
      </c>
      <c r="I508" s="11">
        <f t="shared" si="11"/>
        <v>323023.62999999995</v>
      </c>
      <c r="J508" s="12"/>
    </row>
    <row r="509" spans="3:10" ht="14.25">
      <c r="C509" s="8"/>
      <c r="D509" s="9" t="s">
        <v>169</v>
      </c>
      <c r="E509" t="s">
        <v>522</v>
      </c>
      <c r="F509" s="10" t="s">
        <v>521</v>
      </c>
      <c r="G509" s="11">
        <v>10125</v>
      </c>
      <c r="H509" s="11">
        <v>0</v>
      </c>
      <c r="I509" s="11">
        <f t="shared" si="11"/>
        <v>333148.62999999995</v>
      </c>
      <c r="J509" s="12"/>
    </row>
    <row r="510" spans="3:10" ht="14.25">
      <c r="C510" s="8"/>
      <c r="D510" s="9" t="s">
        <v>169</v>
      </c>
      <c r="E510" t="s">
        <v>289</v>
      </c>
      <c r="F510" s="10" t="s">
        <v>523</v>
      </c>
      <c r="G510" s="11">
        <v>739.94</v>
      </c>
      <c r="H510" s="11">
        <v>0</v>
      </c>
      <c r="I510" s="11">
        <f t="shared" si="11"/>
        <v>333888.56999999995</v>
      </c>
      <c r="J510" s="12"/>
    </row>
    <row r="511" spans="3:10" ht="14.25">
      <c r="C511" s="8"/>
      <c r="D511" s="9" t="s">
        <v>169</v>
      </c>
      <c r="E511" t="s">
        <v>313</v>
      </c>
      <c r="F511" s="10" t="s">
        <v>523</v>
      </c>
      <c r="G511" s="11">
        <v>3632.51</v>
      </c>
      <c r="H511" s="11">
        <v>0</v>
      </c>
      <c r="I511" s="11">
        <f t="shared" si="11"/>
        <v>337521.07999999996</v>
      </c>
      <c r="J511" s="12"/>
    </row>
    <row r="512" spans="3:10" ht="14.25">
      <c r="C512" s="8"/>
      <c r="D512" s="9" t="s">
        <v>169</v>
      </c>
      <c r="E512" t="s">
        <v>261</v>
      </c>
      <c r="F512" s="10" t="s">
        <v>524</v>
      </c>
      <c r="G512" s="11">
        <v>53.98</v>
      </c>
      <c r="H512" s="11">
        <v>0</v>
      </c>
      <c r="I512" s="11">
        <f t="shared" si="11"/>
        <v>337575.05999999994</v>
      </c>
      <c r="J512" s="12"/>
    </row>
    <row r="513" spans="3:10" ht="14.25">
      <c r="C513" s="8"/>
      <c r="D513" s="9" t="s">
        <v>169</v>
      </c>
      <c r="E513" t="s">
        <v>263</v>
      </c>
      <c r="F513" s="10" t="s">
        <v>524</v>
      </c>
      <c r="G513" s="11">
        <v>265</v>
      </c>
      <c r="H513" s="11">
        <v>0</v>
      </c>
      <c r="I513" s="11">
        <f t="shared" si="11"/>
        <v>337840.05999999994</v>
      </c>
      <c r="J513" s="12"/>
    </row>
    <row r="514" spans="3:10" ht="14.25">
      <c r="C514" s="8"/>
      <c r="D514" s="9" t="s">
        <v>169</v>
      </c>
      <c r="E514" t="s">
        <v>261</v>
      </c>
      <c r="F514" s="10" t="s">
        <v>525</v>
      </c>
      <c r="G514" s="11">
        <v>33.61</v>
      </c>
      <c r="H514" s="11">
        <v>0</v>
      </c>
      <c r="I514" s="11">
        <f t="shared" si="11"/>
        <v>337873.6699999999</v>
      </c>
      <c r="J514" s="12"/>
    </row>
    <row r="515" spans="3:10" ht="14.25">
      <c r="C515" s="8"/>
      <c r="D515" s="9" t="s">
        <v>169</v>
      </c>
      <c r="E515" t="s">
        <v>263</v>
      </c>
      <c r="F515" s="10" t="s">
        <v>525</v>
      </c>
      <c r="G515" s="11">
        <v>165</v>
      </c>
      <c r="H515" s="11">
        <v>0</v>
      </c>
      <c r="I515" s="11">
        <f t="shared" si="11"/>
        <v>338038.6699999999</v>
      </c>
      <c r="J515" s="12"/>
    </row>
    <row r="516" spans="3:10" ht="14.25">
      <c r="C516" s="8"/>
      <c r="D516" s="9" t="s">
        <v>169</v>
      </c>
      <c r="E516" t="s">
        <v>261</v>
      </c>
      <c r="F516" s="10" t="s">
        <v>526</v>
      </c>
      <c r="G516" s="11">
        <v>300.46</v>
      </c>
      <c r="H516" s="11">
        <v>0</v>
      </c>
      <c r="I516" s="11">
        <f t="shared" si="11"/>
        <v>338339.12999999995</v>
      </c>
      <c r="J516" s="12"/>
    </row>
    <row r="517" spans="3:10" ht="14.25">
      <c r="C517" s="8"/>
      <c r="D517" s="9" t="s">
        <v>169</v>
      </c>
      <c r="E517" t="s">
        <v>263</v>
      </c>
      <c r="F517" s="10" t="s">
        <v>526</v>
      </c>
      <c r="G517" s="11">
        <v>1475</v>
      </c>
      <c r="H517" s="11">
        <v>0</v>
      </c>
      <c r="I517" s="11">
        <f t="shared" si="11"/>
        <v>339814.12999999995</v>
      </c>
      <c r="J517" s="12"/>
    </row>
    <row r="518" spans="3:10" ht="14.25">
      <c r="C518" s="8"/>
      <c r="D518" s="9" t="s">
        <v>169</v>
      </c>
      <c r="E518" t="s">
        <v>261</v>
      </c>
      <c r="F518" s="10" t="s">
        <v>527</v>
      </c>
      <c r="G518" s="11">
        <v>801.64</v>
      </c>
      <c r="H518" s="11">
        <v>0</v>
      </c>
      <c r="I518" s="11">
        <f aca="true" t="shared" si="12" ref="I518:I581">G518-H518+I517</f>
        <v>340615.76999999996</v>
      </c>
      <c r="J518" s="12"/>
    </row>
    <row r="519" spans="3:10" ht="14.25">
      <c r="C519" s="8"/>
      <c r="D519" s="9" t="s">
        <v>169</v>
      </c>
      <c r="E519" t="s">
        <v>263</v>
      </c>
      <c r="F519" s="10" t="s">
        <v>527</v>
      </c>
      <c r="G519" s="11">
        <v>3935.4</v>
      </c>
      <c r="H519" s="11">
        <v>0</v>
      </c>
      <c r="I519" s="11">
        <f t="shared" si="12"/>
        <v>344551.17</v>
      </c>
      <c r="J519" s="12"/>
    </row>
    <row r="520" spans="3:10" ht="14.25">
      <c r="C520" s="8"/>
      <c r="D520" s="9" t="s">
        <v>169</v>
      </c>
      <c r="E520" t="s">
        <v>216</v>
      </c>
      <c r="F520" s="10" t="s">
        <v>528</v>
      </c>
      <c r="G520" s="11">
        <v>3.59</v>
      </c>
      <c r="H520" s="11">
        <v>0</v>
      </c>
      <c r="I520" s="11">
        <f t="shared" si="12"/>
        <v>344554.76</v>
      </c>
      <c r="J520" s="12"/>
    </row>
    <row r="521" spans="3:10" ht="14.25">
      <c r="C521" s="8"/>
      <c r="D521" s="9" t="s">
        <v>169</v>
      </c>
      <c r="E521" t="s">
        <v>218</v>
      </c>
      <c r="F521" s="10" t="s">
        <v>528</v>
      </c>
      <c r="G521" s="11">
        <v>17.64</v>
      </c>
      <c r="H521" s="11">
        <v>0</v>
      </c>
      <c r="I521" s="11">
        <f t="shared" si="12"/>
        <v>344572.4</v>
      </c>
      <c r="J521" s="12"/>
    </row>
    <row r="522" spans="3:10" ht="14.25">
      <c r="C522" s="8"/>
      <c r="D522" s="9" t="s">
        <v>169</v>
      </c>
      <c r="E522" t="s">
        <v>216</v>
      </c>
      <c r="F522" s="10" t="s">
        <v>529</v>
      </c>
      <c r="G522" s="11">
        <v>0.41</v>
      </c>
      <c r="H522" s="11">
        <v>0</v>
      </c>
      <c r="I522" s="11">
        <f t="shared" si="12"/>
        <v>344572.81</v>
      </c>
      <c r="J522" s="12"/>
    </row>
    <row r="523" spans="3:10" ht="14.25">
      <c r="C523" s="8"/>
      <c r="D523" s="9" t="s">
        <v>169</v>
      </c>
      <c r="E523" t="s">
        <v>218</v>
      </c>
      <c r="F523" s="10" t="s">
        <v>529</v>
      </c>
      <c r="G523" s="11">
        <v>2</v>
      </c>
      <c r="H523" s="11">
        <v>0</v>
      </c>
      <c r="I523" s="11">
        <f t="shared" si="12"/>
        <v>344574.81</v>
      </c>
      <c r="J523" s="12"/>
    </row>
    <row r="524" spans="3:10" ht="14.25">
      <c r="C524" s="8"/>
      <c r="D524" s="9" t="s">
        <v>530</v>
      </c>
      <c r="E524" t="s">
        <v>216</v>
      </c>
      <c r="F524" s="10" t="s">
        <v>531</v>
      </c>
      <c r="G524" s="11">
        <v>3.59</v>
      </c>
      <c r="H524" s="11">
        <v>0</v>
      </c>
      <c r="I524" s="11">
        <f t="shared" si="12"/>
        <v>344578.4</v>
      </c>
      <c r="J524" s="12"/>
    </row>
    <row r="525" spans="3:10" ht="14.25">
      <c r="C525" s="8"/>
      <c r="D525" s="9" t="s">
        <v>530</v>
      </c>
      <c r="E525" t="s">
        <v>218</v>
      </c>
      <c r="F525" s="10" t="s">
        <v>531</v>
      </c>
      <c r="G525" s="11">
        <v>17.64</v>
      </c>
      <c r="H525" s="11">
        <v>0</v>
      </c>
      <c r="I525" s="11">
        <f t="shared" si="12"/>
        <v>344596.04000000004</v>
      </c>
      <c r="J525" s="12"/>
    </row>
    <row r="526" spans="3:10" ht="14.25">
      <c r="C526" s="8"/>
      <c r="D526" s="9" t="s">
        <v>532</v>
      </c>
      <c r="E526" t="s">
        <v>352</v>
      </c>
      <c r="F526" s="10" t="s">
        <v>533</v>
      </c>
      <c r="G526" s="11">
        <v>962.48</v>
      </c>
      <c r="H526" s="11">
        <v>0</v>
      </c>
      <c r="I526" s="11">
        <f t="shared" si="12"/>
        <v>345558.52</v>
      </c>
      <c r="J526" s="12"/>
    </row>
    <row r="527" spans="3:10" ht="14.25">
      <c r="C527" s="8"/>
      <c r="D527" s="9" t="s">
        <v>532</v>
      </c>
      <c r="E527" t="s">
        <v>354</v>
      </c>
      <c r="F527" s="10" t="s">
        <v>533</v>
      </c>
      <c r="G527" s="11">
        <v>4725</v>
      </c>
      <c r="H527" s="11">
        <v>0</v>
      </c>
      <c r="I527" s="11">
        <f t="shared" si="12"/>
        <v>350283.52</v>
      </c>
      <c r="J527" s="12"/>
    </row>
    <row r="528" spans="3:10" ht="14.25">
      <c r="C528" s="8"/>
      <c r="D528" s="9" t="s">
        <v>80</v>
      </c>
      <c r="E528" t="s">
        <v>534</v>
      </c>
      <c r="F528" s="10" t="s">
        <v>535</v>
      </c>
      <c r="G528" s="11">
        <v>146.66</v>
      </c>
      <c r="H528" s="11">
        <v>0</v>
      </c>
      <c r="I528" s="11">
        <f t="shared" si="12"/>
        <v>350430.18</v>
      </c>
      <c r="J528" s="12"/>
    </row>
    <row r="529" spans="3:10" ht="14.25">
      <c r="C529" s="8"/>
      <c r="D529" s="9" t="s">
        <v>80</v>
      </c>
      <c r="E529" t="s">
        <v>536</v>
      </c>
      <c r="F529" s="10" t="s">
        <v>535</v>
      </c>
      <c r="G529" s="11">
        <v>720</v>
      </c>
      <c r="H529" s="11">
        <v>0</v>
      </c>
      <c r="I529" s="11">
        <f t="shared" si="12"/>
        <v>351150.18</v>
      </c>
      <c r="J529" s="12"/>
    </row>
    <row r="530" spans="3:10" ht="14.25">
      <c r="C530" s="8"/>
      <c r="D530" s="9" t="s">
        <v>537</v>
      </c>
      <c r="E530" t="s">
        <v>538</v>
      </c>
      <c r="F530" s="10" t="s">
        <v>117</v>
      </c>
      <c r="G530" s="11">
        <v>350</v>
      </c>
      <c r="H530" s="11">
        <v>0</v>
      </c>
      <c r="I530" s="11">
        <f t="shared" si="12"/>
        <v>351500.18</v>
      </c>
      <c r="J530" s="12">
        <v>572000002</v>
      </c>
    </row>
    <row r="531" spans="3:10" ht="14.25">
      <c r="C531" s="8"/>
      <c r="D531" s="9" t="s">
        <v>539</v>
      </c>
      <c r="E531" t="s">
        <v>216</v>
      </c>
      <c r="F531" s="10" t="s">
        <v>540</v>
      </c>
      <c r="G531" s="11">
        <v>2.65</v>
      </c>
      <c r="H531" s="11">
        <v>0</v>
      </c>
      <c r="I531" s="11">
        <f t="shared" si="12"/>
        <v>351502.83</v>
      </c>
      <c r="J531" s="12"/>
    </row>
    <row r="532" spans="3:10" ht="14.25">
      <c r="C532" s="8"/>
      <c r="D532" s="9" t="s">
        <v>539</v>
      </c>
      <c r="E532" t="s">
        <v>218</v>
      </c>
      <c r="F532" s="10" t="s">
        <v>540</v>
      </c>
      <c r="G532" s="11">
        <v>13</v>
      </c>
      <c r="H532" s="11">
        <v>0</v>
      </c>
      <c r="I532" s="11">
        <f t="shared" si="12"/>
        <v>351515.83</v>
      </c>
      <c r="J532" s="12"/>
    </row>
    <row r="533" spans="3:10" ht="14.25">
      <c r="C533" s="8"/>
      <c r="D533" s="9" t="s">
        <v>541</v>
      </c>
      <c r="E533" t="s">
        <v>241</v>
      </c>
      <c r="F533" s="10" t="s">
        <v>542</v>
      </c>
      <c r="G533" s="11">
        <v>247.59</v>
      </c>
      <c r="H533" s="11">
        <v>0</v>
      </c>
      <c r="I533" s="11">
        <f t="shared" si="12"/>
        <v>351763.42000000004</v>
      </c>
      <c r="J533" s="12"/>
    </row>
    <row r="534" spans="3:10" ht="14.25">
      <c r="C534" s="8"/>
      <c r="D534" s="9" t="s">
        <v>541</v>
      </c>
      <c r="E534" t="s">
        <v>398</v>
      </c>
      <c r="F534" s="10" t="s">
        <v>542</v>
      </c>
      <c r="G534" s="11">
        <v>1215.47</v>
      </c>
      <c r="H534" s="11">
        <v>0</v>
      </c>
      <c r="I534" s="11">
        <f t="shared" si="12"/>
        <v>352978.89</v>
      </c>
      <c r="J534" s="12"/>
    </row>
    <row r="535" spans="3:10" ht="14.25">
      <c r="C535" s="8"/>
      <c r="D535" s="9" t="s">
        <v>175</v>
      </c>
      <c r="E535" t="s">
        <v>543</v>
      </c>
      <c r="F535" s="10" t="s">
        <v>544</v>
      </c>
      <c r="G535" s="11">
        <v>207.68</v>
      </c>
      <c r="H535" s="11">
        <v>0</v>
      </c>
      <c r="I535" s="11">
        <f t="shared" si="12"/>
        <v>353186.57</v>
      </c>
      <c r="J535" s="12"/>
    </row>
    <row r="536" spans="3:10" ht="14.25">
      <c r="C536" s="8"/>
      <c r="D536" s="9" t="s">
        <v>175</v>
      </c>
      <c r="E536" t="s">
        <v>247</v>
      </c>
      <c r="F536" s="10" t="s">
        <v>544</v>
      </c>
      <c r="G536" s="11">
        <v>1019.52</v>
      </c>
      <c r="H536" s="11">
        <v>0</v>
      </c>
      <c r="I536" s="11">
        <f t="shared" si="12"/>
        <v>354206.09</v>
      </c>
      <c r="J536" s="12"/>
    </row>
    <row r="537" spans="3:10" ht="14.25">
      <c r="C537" s="8"/>
      <c r="D537" s="9" t="s">
        <v>175</v>
      </c>
      <c r="E537" t="s">
        <v>545</v>
      </c>
      <c r="F537" s="10" t="s">
        <v>512</v>
      </c>
      <c r="G537" s="11">
        <v>256.54</v>
      </c>
      <c r="H537" s="11">
        <v>0</v>
      </c>
      <c r="I537" s="11">
        <f t="shared" si="12"/>
        <v>354462.63</v>
      </c>
      <c r="J537" s="12"/>
    </row>
    <row r="538" spans="3:10" ht="14.25">
      <c r="C538" s="8"/>
      <c r="D538" s="9" t="s">
        <v>175</v>
      </c>
      <c r="E538" t="s">
        <v>546</v>
      </c>
      <c r="F538" s="10" t="s">
        <v>512</v>
      </c>
      <c r="G538" s="11">
        <v>1259.4</v>
      </c>
      <c r="H538" s="11">
        <v>0</v>
      </c>
      <c r="I538" s="11">
        <f t="shared" si="12"/>
        <v>355722.03</v>
      </c>
      <c r="J538" s="12"/>
    </row>
    <row r="539" spans="3:10" ht="14.25">
      <c r="C539" s="8"/>
      <c r="D539" s="9" t="s">
        <v>175</v>
      </c>
      <c r="E539" t="s">
        <v>545</v>
      </c>
      <c r="F539" s="10" t="s">
        <v>547</v>
      </c>
      <c r="G539" s="11">
        <v>17.03</v>
      </c>
      <c r="H539" s="11">
        <v>0</v>
      </c>
      <c r="I539" s="11">
        <f t="shared" si="12"/>
        <v>355739.06000000006</v>
      </c>
      <c r="J539" s="12"/>
    </row>
    <row r="540" spans="3:10" ht="14.25">
      <c r="C540" s="8"/>
      <c r="D540" s="9" t="s">
        <v>175</v>
      </c>
      <c r="E540" t="s">
        <v>546</v>
      </c>
      <c r="F540" s="10" t="s">
        <v>547</v>
      </c>
      <c r="G540" s="11">
        <v>83.62</v>
      </c>
      <c r="H540" s="11">
        <v>0</v>
      </c>
      <c r="I540" s="11">
        <f t="shared" si="12"/>
        <v>355822.68000000005</v>
      </c>
      <c r="J540" s="12"/>
    </row>
    <row r="541" spans="3:10" ht="14.25">
      <c r="C541" s="8"/>
      <c r="D541" s="9" t="s">
        <v>175</v>
      </c>
      <c r="E541" t="s">
        <v>545</v>
      </c>
      <c r="F541" s="10" t="s">
        <v>548</v>
      </c>
      <c r="G541" s="11">
        <v>256.54</v>
      </c>
      <c r="H541" s="11">
        <v>0</v>
      </c>
      <c r="I541" s="11">
        <f t="shared" si="12"/>
        <v>356079.22000000003</v>
      </c>
      <c r="J541" s="12"/>
    </row>
    <row r="542" spans="3:10" ht="14.25">
      <c r="C542" s="8"/>
      <c r="D542" s="9" t="s">
        <v>175</v>
      </c>
      <c r="E542" t="s">
        <v>546</v>
      </c>
      <c r="F542" s="10" t="s">
        <v>548</v>
      </c>
      <c r="G542" s="11">
        <v>1259.4</v>
      </c>
      <c r="H542" s="11">
        <v>0</v>
      </c>
      <c r="I542" s="11">
        <f t="shared" si="12"/>
        <v>357338.62000000005</v>
      </c>
      <c r="J542" s="12"/>
    </row>
    <row r="543" spans="3:10" ht="14.25">
      <c r="C543" s="8"/>
      <c r="D543" s="9" t="s">
        <v>32</v>
      </c>
      <c r="E543" t="s">
        <v>549</v>
      </c>
      <c r="F543" s="10" t="s">
        <v>550</v>
      </c>
      <c r="G543" s="11">
        <v>3.16</v>
      </c>
      <c r="H543" s="11">
        <v>0</v>
      </c>
      <c r="I543" s="11">
        <f t="shared" si="12"/>
        <v>357341.78</v>
      </c>
      <c r="J543" s="12"/>
    </row>
    <row r="544" spans="3:10" ht="14.25">
      <c r="C544" s="8"/>
      <c r="D544" s="9" t="s">
        <v>32</v>
      </c>
      <c r="E544" t="s">
        <v>551</v>
      </c>
      <c r="F544" s="10" t="s">
        <v>550</v>
      </c>
      <c r="G544" s="11">
        <v>15.54</v>
      </c>
      <c r="H544" s="11">
        <v>0</v>
      </c>
      <c r="I544" s="11">
        <f t="shared" si="12"/>
        <v>357357.32</v>
      </c>
      <c r="J544" s="12"/>
    </row>
    <row r="545" spans="3:10" ht="14.25">
      <c r="C545" s="8"/>
      <c r="D545" s="9" t="s">
        <v>32</v>
      </c>
      <c r="E545" t="s">
        <v>552</v>
      </c>
      <c r="F545" s="10" t="s">
        <v>553</v>
      </c>
      <c r="G545" s="11">
        <v>1020.54</v>
      </c>
      <c r="H545" s="11">
        <v>0</v>
      </c>
      <c r="I545" s="11">
        <f t="shared" si="12"/>
        <v>358377.86</v>
      </c>
      <c r="J545" s="12"/>
    </row>
    <row r="546" spans="3:10" ht="14.25">
      <c r="C546" s="8"/>
      <c r="D546" s="9" t="s">
        <v>32</v>
      </c>
      <c r="E546" t="s">
        <v>554</v>
      </c>
      <c r="F546" s="10" t="s">
        <v>553</v>
      </c>
      <c r="G546" s="11">
        <v>5010</v>
      </c>
      <c r="H546" s="11">
        <v>0</v>
      </c>
      <c r="I546" s="11">
        <f t="shared" si="12"/>
        <v>363387.86</v>
      </c>
      <c r="J546" s="12"/>
    </row>
    <row r="547" spans="3:10" ht="14.25">
      <c r="C547" s="8"/>
      <c r="D547" s="9" t="s">
        <v>32</v>
      </c>
      <c r="E547" t="s">
        <v>545</v>
      </c>
      <c r="F547" s="10" t="s">
        <v>555</v>
      </c>
      <c r="G547" s="11">
        <v>256.54</v>
      </c>
      <c r="H547" s="11">
        <v>0</v>
      </c>
      <c r="I547" s="11">
        <f t="shared" si="12"/>
        <v>363644.39999999997</v>
      </c>
      <c r="J547" s="12"/>
    </row>
    <row r="548" spans="3:10" ht="14.25">
      <c r="C548" s="8"/>
      <c r="D548" s="9" t="s">
        <v>32</v>
      </c>
      <c r="E548" t="s">
        <v>546</v>
      </c>
      <c r="F548" s="10" t="s">
        <v>555</v>
      </c>
      <c r="G548" s="11">
        <v>1259.4</v>
      </c>
      <c r="H548" s="11">
        <v>0</v>
      </c>
      <c r="I548" s="11">
        <f t="shared" si="12"/>
        <v>364903.8</v>
      </c>
      <c r="J548" s="12"/>
    </row>
    <row r="549" spans="3:10" ht="14.25">
      <c r="C549" s="8"/>
      <c r="D549" s="9" t="s">
        <v>32</v>
      </c>
      <c r="E549" t="s">
        <v>216</v>
      </c>
      <c r="F549" s="10" t="s">
        <v>556</v>
      </c>
      <c r="G549" s="11">
        <v>0.41</v>
      </c>
      <c r="H549" s="11">
        <v>0</v>
      </c>
      <c r="I549" s="11">
        <f t="shared" si="12"/>
        <v>364904.20999999996</v>
      </c>
      <c r="J549" s="12"/>
    </row>
    <row r="550" spans="3:10" ht="14.25">
      <c r="C550" s="8"/>
      <c r="D550" s="9" t="s">
        <v>32</v>
      </c>
      <c r="E550" t="s">
        <v>218</v>
      </c>
      <c r="F550" s="10" t="s">
        <v>556</v>
      </c>
      <c r="G550" s="11">
        <v>2</v>
      </c>
      <c r="H550" s="11">
        <v>0</v>
      </c>
      <c r="I550" s="11">
        <f t="shared" si="12"/>
        <v>364906.20999999996</v>
      </c>
      <c r="J550" s="12"/>
    </row>
    <row r="551" spans="3:10" ht="14.25">
      <c r="C551" s="8"/>
      <c r="D551" s="9" t="s">
        <v>557</v>
      </c>
      <c r="E551" t="s">
        <v>216</v>
      </c>
      <c r="F551" s="10" t="s">
        <v>558</v>
      </c>
      <c r="G551" s="11">
        <v>2.65</v>
      </c>
      <c r="H551" s="11">
        <v>0</v>
      </c>
      <c r="I551" s="11">
        <f t="shared" si="12"/>
        <v>364908.86</v>
      </c>
      <c r="J551" s="12"/>
    </row>
    <row r="552" spans="3:10" ht="14.25">
      <c r="C552" s="8"/>
      <c r="D552" s="9" t="s">
        <v>557</v>
      </c>
      <c r="E552" t="s">
        <v>218</v>
      </c>
      <c r="F552" s="10" t="s">
        <v>558</v>
      </c>
      <c r="G552" s="11">
        <v>13</v>
      </c>
      <c r="H552" s="11">
        <v>0</v>
      </c>
      <c r="I552" s="11">
        <f t="shared" si="12"/>
        <v>364921.86</v>
      </c>
      <c r="J552" s="12"/>
    </row>
    <row r="553" spans="3:10" ht="14.25">
      <c r="C553" s="8"/>
      <c r="D553" s="9" t="s">
        <v>559</v>
      </c>
      <c r="E553" t="s">
        <v>68</v>
      </c>
      <c r="F553" s="10" t="s">
        <v>560</v>
      </c>
      <c r="G553" s="11">
        <v>152.77</v>
      </c>
      <c r="H553" s="11">
        <v>0</v>
      </c>
      <c r="I553" s="11">
        <f t="shared" si="12"/>
        <v>365074.63</v>
      </c>
      <c r="J553" s="12"/>
    </row>
    <row r="554" spans="3:10" ht="14.25">
      <c r="C554" s="8"/>
      <c r="D554" s="9" t="s">
        <v>559</v>
      </c>
      <c r="E554" t="s">
        <v>561</v>
      </c>
      <c r="F554" s="10" t="s">
        <v>560</v>
      </c>
      <c r="G554" s="11">
        <v>750</v>
      </c>
      <c r="H554" s="11">
        <v>0</v>
      </c>
      <c r="I554" s="11">
        <f t="shared" si="12"/>
        <v>365824.63</v>
      </c>
      <c r="J554" s="12"/>
    </row>
    <row r="555" spans="3:10" ht="14.25">
      <c r="C555" s="8"/>
      <c r="D555" s="9" t="s">
        <v>559</v>
      </c>
      <c r="E555" t="s">
        <v>562</v>
      </c>
      <c r="F555" s="10" t="s">
        <v>563</v>
      </c>
      <c r="G555" s="11">
        <v>33.79</v>
      </c>
      <c r="H555" s="11">
        <v>0</v>
      </c>
      <c r="I555" s="11">
        <f t="shared" si="12"/>
        <v>365858.42</v>
      </c>
      <c r="J555" s="12"/>
    </row>
    <row r="556" spans="3:10" ht="14.25">
      <c r="C556" s="8"/>
      <c r="D556" s="9" t="s">
        <v>559</v>
      </c>
      <c r="E556" t="s">
        <v>564</v>
      </c>
      <c r="F556" s="10" t="s">
        <v>563</v>
      </c>
      <c r="G556" s="11">
        <v>165.9</v>
      </c>
      <c r="H556" s="11">
        <v>0</v>
      </c>
      <c r="I556" s="11">
        <f t="shared" si="12"/>
        <v>366024.32</v>
      </c>
      <c r="J556" s="12"/>
    </row>
    <row r="557" spans="3:10" ht="14.25">
      <c r="C557" s="8"/>
      <c r="D557" s="9" t="s">
        <v>559</v>
      </c>
      <c r="E557" t="s">
        <v>562</v>
      </c>
      <c r="F557" s="10" t="s">
        <v>296</v>
      </c>
      <c r="G557" s="11">
        <v>5.6</v>
      </c>
      <c r="H557" s="11">
        <v>0</v>
      </c>
      <c r="I557" s="11">
        <f t="shared" si="12"/>
        <v>366029.92</v>
      </c>
      <c r="J557" s="12"/>
    </row>
    <row r="558" spans="3:10" ht="14.25">
      <c r="C558" s="8"/>
      <c r="D558" s="9" t="s">
        <v>559</v>
      </c>
      <c r="E558" t="s">
        <v>564</v>
      </c>
      <c r="F558" s="10" t="s">
        <v>296</v>
      </c>
      <c r="G558" s="11">
        <v>27.49</v>
      </c>
      <c r="H558" s="11">
        <v>0</v>
      </c>
      <c r="I558" s="11">
        <f t="shared" si="12"/>
        <v>366057.41</v>
      </c>
      <c r="J558" s="12"/>
    </row>
    <row r="559" spans="3:10" ht="14.25">
      <c r="C559" s="8"/>
      <c r="D559" s="9" t="s">
        <v>559</v>
      </c>
      <c r="E559" t="s">
        <v>562</v>
      </c>
      <c r="F559" s="10" t="s">
        <v>565</v>
      </c>
      <c r="G559" s="11">
        <v>38.99</v>
      </c>
      <c r="H559" s="11">
        <v>0</v>
      </c>
      <c r="I559" s="11">
        <f t="shared" si="12"/>
        <v>366096.39999999997</v>
      </c>
      <c r="J559" s="12"/>
    </row>
    <row r="560" spans="3:10" ht="14.25">
      <c r="C560" s="8"/>
      <c r="D560" s="9" t="s">
        <v>559</v>
      </c>
      <c r="E560" t="s">
        <v>566</v>
      </c>
      <c r="F560" s="10" t="s">
        <v>565</v>
      </c>
      <c r="G560" s="11">
        <v>191.43</v>
      </c>
      <c r="H560" s="11">
        <v>0</v>
      </c>
      <c r="I560" s="11">
        <f t="shared" si="12"/>
        <v>366287.82999999996</v>
      </c>
      <c r="J560" s="12"/>
    </row>
    <row r="561" spans="3:10" ht="14.25">
      <c r="C561" s="8"/>
      <c r="D561" s="9" t="s">
        <v>559</v>
      </c>
      <c r="E561" t="s">
        <v>562</v>
      </c>
      <c r="F561" s="10" t="s">
        <v>567</v>
      </c>
      <c r="G561" s="11">
        <v>6.46</v>
      </c>
      <c r="H561" s="11">
        <v>0</v>
      </c>
      <c r="I561" s="11">
        <f t="shared" si="12"/>
        <v>366294.29</v>
      </c>
      <c r="J561" s="12"/>
    </row>
    <row r="562" spans="3:10" ht="14.25">
      <c r="C562" s="8"/>
      <c r="D562" s="9" t="s">
        <v>559</v>
      </c>
      <c r="E562" t="s">
        <v>564</v>
      </c>
      <c r="F562" s="10" t="s">
        <v>567</v>
      </c>
      <c r="G562" s="11">
        <v>31.73</v>
      </c>
      <c r="H562" s="11">
        <v>0</v>
      </c>
      <c r="I562" s="11">
        <f t="shared" si="12"/>
        <v>366326.01999999996</v>
      </c>
      <c r="J562" s="12"/>
    </row>
    <row r="563" spans="3:10" ht="14.25">
      <c r="C563" s="8"/>
      <c r="D563" s="9" t="s">
        <v>559</v>
      </c>
      <c r="E563" t="s">
        <v>562</v>
      </c>
      <c r="F563" s="10" t="s">
        <v>568</v>
      </c>
      <c r="G563" s="11">
        <v>38.99</v>
      </c>
      <c r="H563" s="11">
        <v>0</v>
      </c>
      <c r="I563" s="11">
        <f t="shared" si="12"/>
        <v>366365.00999999995</v>
      </c>
      <c r="J563" s="12"/>
    </row>
    <row r="564" spans="3:10" ht="14.25">
      <c r="C564" s="8"/>
      <c r="D564" s="9" t="s">
        <v>559</v>
      </c>
      <c r="E564" t="s">
        <v>564</v>
      </c>
      <c r="F564" s="10" t="s">
        <v>568</v>
      </c>
      <c r="G564" s="11">
        <v>191.43</v>
      </c>
      <c r="H564" s="11">
        <v>0</v>
      </c>
      <c r="I564" s="11">
        <f t="shared" si="12"/>
        <v>366556.43999999994</v>
      </c>
      <c r="J564" s="12"/>
    </row>
    <row r="565" spans="3:10" ht="14.25">
      <c r="C565" s="8"/>
      <c r="D565" s="9" t="s">
        <v>559</v>
      </c>
      <c r="E565" t="s">
        <v>562</v>
      </c>
      <c r="F565" s="10" t="s">
        <v>569</v>
      </c>
      <c r="G565" s="11">
        <v>6.46</v>
      </c>
      <c r="H565" s="11">
        <v>0</v>
      </c>
      <c r="I565" s="11">
        <f t="shared" si="12"/>
        <v>366562.89999999997</v>
      </c>
      <c r="J565" s="12"/>
    </row>
    <row r="566" spans="3:10" ht="14.25">
      <c r="C566" s="8"/>
      <c r="D566" s="9" t="s">
        <v>559</v>
      </c>
      <c r="E566" t="s">
        <v>564</v>
      </c>
      <c r="F566" s="10" t="s">
        <v>569</v>
      </c>
      <c r="G566" s="11">
        <v>31.73</v>
      </c>
      <c r="H566" s="11">
        <v>0</v>
      </c>
      <c r="I566" s="11">
        <f t="shared" si="12"/>
        <v>366594.62999999995</v>
      </c>
      <c r="J566" s="12"/>
    </row>
    <row r="567" spans="3:10" ht="14.25">
      <c r="C567" s="8"/>
      <c r="D567" s="9" t="s">
        <v>559</v>
      </c>
      <c r="E567" t="s">
        <v>216</v>
      </c>
      <c r="F567" s="10" t="s">
        <v>570</v>
      </c>
      <c r="G567" s="11">
        <v>2.65</v>
      </c>
      <c r="H567" s="11">
        <v>0</v>
      </c>
      <c r="I567" s="11">
        <f t="shared" si="12"/>
        <v>366597.27999999997</v>
      </c>
      <c r="J567" s="12"/>
    </row>
    <row r="568" spans="3:10" ht="14.25">
      <c r="C568" s="8"/>
      <c r="D568" s="9" t="s">
        <v>559</v>
      </c>
      <c r="E568" t="s">
        <v>218</v>
      </c>
      <c r="F568" s="10" t="s">
        <v>570</v>
      </c>
      <c r="G568" s="11">
        <v>13</v>
      </c>
      <c r="H568" s="11">
        <v>0</v>
      </c>
      <c r="I568" s="11">
        <f t="shared" si="12"/>
        <v>366610.27999999997</v>
      </c>
      <c r="J568" s="12"/>
    </row>
    <row r="569" spans="3:10" ht="14.25">
      <c r="C569" s="8"/>
      <c r="D569" s="9" t="s">
        <v>571</v>
      </c>
      <c r="E569" t="s">
        <v>216</v>
      </c>
      <c r="F569" s="10" t="s">
        <v>572</v>
      </c>
      <c r="G569" s="11">
        <v>5.3</v>
      </c>
      <c r="H569" s="11">
        <v>0</v>
      </c>
      <c r="I569" s="11">
        <f t="shared" si="12"/>
        <v>366615.57999999996</v>
      </c>
      <c r="J569" s="12"/>
    </row>
    <row r="570" spans="3:10" ht="14.25">
      <c r="C570" s="8"/>
      <c r="D570" s="9" t="s">
        <v>571</v>
      </c>
      <c r="E570" t="s">
        <v>218</v>
      </c>
      <c r="F570" s="10" t="s">
        <v>572</v>
      </c>
      <c r="G570" s="11">
        <v>26</v>
      </c>
      <c r="H570" s="11">
        <v>0</v>
      </c>
      <c r="I570" s="11">
        <f t="shared" si="12"/>
        <v>366641.57999999996</v>
      </c>
      <c r="J570" s="12"/>
    </row>
    <row r="571" spans="3:10" ht="14.25">
      <c r="C571" s="8"/>
      <c r="D571" s="9" t="s">
        <v>573</v>
      </c>
      <c r="E571" t="s">
        <v>223</v>
      </c>
      <c r="F571" s="10" t="s">
        <v>574</v>
      </c>
      <c r="G571" s="11">
        <v>220</v>
      </c>
      <c r="H571" s="11">
        <v>0</v>
      </c>
      <c r="I571" s="11">
        <f t="shared" si="12"/>
        <v>366861.57999999996</v>
      </c>
      <c r="J571" s="12">
        <v>410000365</v>
      </c>
    </row>
    <row r="572" spans="3:10" ht="14.25">
      <c r="C572" s="8"/>
      <c r="D572" s="9" t="s">
        <v>575</v>
      </c>
      <c r="E572" t="s">
        <v>216</v>
      </c>
      <c r="F572" s="10" t="s">
        <v>576</v>
      </c>
      <c r="G572" s="11">
        <v>2.65</v>
      </c>
      <c r="H572" s="11">
        <v>0</v>
      </c>
      <c r="I572" s="11">
        <f t="shared" si="12"/>
        <v>366864.23</v>
      </c>
      <c r="J572" s="12"/>
    </row>
    <row r="573" spans="3:10" ht="14.25">
      <c r="C573" s="8"/>
      <c r="D573" s="9" t="s">
        <v>575</v>
      </c>
      <c r="E573" t="s">
        <v>218</v>
      </c>
      <c r="F573" s="10" t="s">
        <v>576</v>
      </c>
      <c r="G573" s="11">
        <v>13</v>
      </c>
      <c r="H573" s="11">
        <v>0</v>
      </c>
      <c r="I573" s="11">
        <f t="shared" si="12"/>
        <v>366877.23</v>
      </c>
      <c r="J573" s="12"/>
    </row>
    <row r="574" spans="3:10" ht="14.25">
      <c r="C574" s="8"/>
      <c r="D574" s="9" t="s">
        <v>575</v>
      </c>
      <c r="E574" t="s">
        <v>216</v>
      </c>
      <c r="F574" s="10" t="s">
        <v>577</v>
      </c>
      <c r="G574" s="11">
        <v>1.83</v>
      </c>
      <c r="H574" s="11">
        <v>0</v>
      </c>
      <c r="I574" s="11">
        <f t="shared" si="12"/>
        <v>366879.06</v>
      </c>
      <c r="J574" s="12"/>
    </row>
    <row r="575" spans="3:10" ht="14.25">
      <c r="C575" s="8"/>
      <c r="D575" s="9" t="s">
        <v>575</v>
      </c>
      <c r="E575" t="s">
        <v>218</v>
      </c>
      <c r="F575" s="10" t="s">
        <v>577</v>
      </c>
      <c r="G575" s="11">
        <v>9</v>
      </c>
      <c r="H575" s="11">
        <v>0</v>
      </c>
      <c r="I575" s="11">
        <f t="shared" si="12"/>
        <v>366888.06</v>
      </c>
      <c r="J575" s="12"/>
    </row>
    <row r="576" spans="3:10" ht="14.25">
      <c r="C576" s="8"/>
      <c r="D576" s="9" t="s">
        <v>578</v>
      </c>
      <c r="E576" t="s">
        <v>281</v>
      </c>
      <c r="F576" s="10" t="s">
        <v>579</v>
      </c>
      <c r="G576" s="11">
        <v>50.31</v>
      </c>
      <c r="H576" s="11">
        <v>0</v>
      </c>
      <c r="I576" s="11">
        <f t="shared" si="12"/>
        <v>366938.37</v>
      </c>
      <c r="J576" s="12"/>
    </row>
    <row r="577" spans="3:10" ht="14.25">
      <c r="C577" s="8"/>
      <c r="D577" s="9" t="s">
        <v>578</v>
      </c>
      <c r="E577" t="s">
        <v>297</v>
      </c>
      <c r="F577" s="10" t="s">
        <v>579</v>
      </c>
      <c r="G577" s="11">
        <v>247</v>
      </c>
      <c r="H577" s="11">
        <v>0</v>
      </c>
      <c r="I577" s="11">
        <f t="shared" si="12"/>
        <v>367185.37</v>
      </c>
      <c r="J577" s="12"/>
    </row>
    <row r="578" spans="3:10" ht="14.25">
      <c r="C578" s="8"/>
      <c r="D578" s="9" t="s">
        <v>580</v>
      </c>
      <c r="E578" t="s">
        <v>286</v>
      </c>
      <c r="F578" s="10" t="s">
        <v>581</v>
      </c>
      <c r="G578" s="11">
        <v>62.86</v>
      </c>
      <c r="H578" s="11">
        <v>0</v>
      </c>
      <c r="I578" s="11">
        <f t="shared" si="12"/>
        <v>367248.23</v>
      </c>
      <c r="J578" s="12"/>
    </row>
    <row r="579" spans="3:10" ht="14.25">
      <c r="C579" s="8"/>
      <c r="D579" s="9" t="s">
        <v>580</v>
      </c>
      <c r="E579" t="s">
        <v>441</v>
      </c>
      <c r="F579" s="10" t="s">
        <v>581</v>
      </c>
      <c r="G579" s="11">
        <v>648</v>
      </c>
      <c r="H579" s="11">
        <v>0</v>
      </c>
      <c r="I579" s="11">
        <f t="shared" si="12"/>
        <v>367896.23</v>
      </c>
      <c r="J579" s="12"/>
    </row>
    <row r="580" spans="3:10" ht="14.25">
      <c r="C580" s="8"/>
      <c r="D580" s="9" t="s">
        <v>580</v>
      </c>
      <c r="E580" t="s">
        <v>68</v>
      </c>
      <c r="F580" s="10" t="s">
        <v>582</v>
      </c>
      <c r="G580" s="11">
        <v>336.1</v>
      </c>
      <c r="H580" s="11">
        <v>0</v>
      </c>
      <c r="I580" s="11">
        <f t="shared" si="12"/>
        <v>368232.32999999996</v>
      </c>
      <c r="J580" s="12"/>
    </row>
    <row r="581" spans="3:10" ht="14.25">
      <c r="C581" s="8"/>
      <c r="D581" s="9" t="s">
        <v>580</v>
      </c>
      <c r="E581" t="s">
        <v>583</v>
      </c>
      <c r="F581" s="10" t="s">
        <v>582</v>
      </c>
      <c r="G581" s="11">
        <v>1650</v>
      </c>
      <c r="H581" s="11">
        <v>0</v>
      </c>
      <c r="I581" s="11">
        <f t="shared" si="12"/>
        <v>369882.32999999996</v>
      </c>
      <c r="J581" s="12"/>
    </row>
    <row r="582" spans="3:10" ht="14.25">
      <c r="C582" s="8"/>
      <c r="D582" s="9" t="s">
        <v>584</v>
      </c>
      <c r="E582" t="s">
        <v>585</v>
      </c>
      <c r="F582" s="10" t="s">
        <v>586</v>
      </c>
      <c r="G582" s="11">
        <v>330.58</v>
      </c>
      <c r="H582" s="11">
        <v>0</v>
      </c>
      <c r="I582" s="11">
        <f aca="true" t="shared" si="13" ref="I582:I645">G582-H582+I581</f>
        <v>370212.91</v>
      </c>
      <c r="J582" s="12">
        <v>410002016</v>
      </c>
    </row>
    <row r="583" spans="3:10" ht="14.25">
      <c r="C583" s="8"/>
      <c r="D583" s="9" t="s">
        <v>587</v>
      </c>
      <c r="E583" t="s">
        <v>241</v>
      </c>
      <c r="F583" s="10" t="s">
        <v>588</v>
      </c>
      <c r="G583" s="11">
        <v>247.59</v>
      </c>
      <c r="H583" s="11">
        <v>0</v>
      </c>
      <c r="I583" s="11">
        <f t="shared" si="13"/>
        <v>370460.5</v>
      </c>
      <c r="J583" s="12"/>
    </row>
    <row r="584" spans="3:10" ht="14.25">
      <c r="C584" s="8"/>
      <c r="D584" s="9" t="s">
        <v>587</v>
      </c>
      <c r="E584" t="s">
        <v>589</v>
      </c>
      <c r="F584" s="10" t="s">
        <v>588</v>
      </c>
      <c r="G584" s="11">
        <v>1215.47</v>
      </c>
      <c r="H584" s="11">
        <v>0</v>
      </c>
      <c r="I584" s="11">
        <f t="shared" si="13"/>
        <v>371675.97</v>
      </c>
      <c r="J584" s="12"/>
    </row>
    <row r="585" spans="3:10" ht="14.25">
      <c r="C585" s="8"/>
      <c r="D585" s="9" t="s">
        <v>590</v>
      </c>
      <c r="E585" t="s">
        <v>261</v>
      </c>
      <c r="F585" s="10" t="s">
        <v>591</v>
      </c>
      <c r="G585" s="11">
        <v>801.64</v>
      </c>
      <c r="H585" s="11">
        <v>0</v>
      </c>
      <c r="I585" s="11">
        <f t="shared" si="13"/>
        <v>372477.61</v>
      </c>
      <c r="J585" s="12"/>
    </row>
    <row r="586" spans="3:10" ht="14.25">
      <c r="C586" s="8"/>
      <c r="D586" s="9" t="s">
        <v>590</v>
      </c>
      <c r="E586" t="s">
        <v>263</v>
      </c>
      <c r="F586" s="10" t="s">
        <v>591</v>
      </c>
      <c r="G586" s="11">
        <v>3935.4</v>
      </c>
      <c r="H586" s="11">
        <v>0</v>
      </c>
      <c r="I586" s="11">
        <f t="shared" si="13"/>
        <v>376413.01</v>
      </c>
      <c r="J586" s="12"/>
    </row>
    <row r="587" spans="3:10" ht="14.25">
      <c r="C587" s="8"/>
      <c r="D587" s="9" t="s">
        <v>590</v>
      </c>
      <c r="E587" t="s">
        <v>261</v>
      </c>
      <c r="F587" s="10" t="s">
        <v>186</v>
      </c>
      <c r="G587" s="11">
        <v>300.46</v>
      </c>
      <c r="H587" s="11">
        <v>0</v>
      </c>
      <c r="I587" s="11">
        <f t="shared" si="13"/>
        <v>376713.47000000003</v>
      </c>
      <c r="J587" s="12"/>
    </row>
    <row r="588" spans="3:10" ht="14.25">
      <c r="C588" s="8"/>
      <c r="D588" s="9" t="s">
        <v>590</v>
      </c>
      <c r="E588" t="s">
        <v>263</v>
      </c>
      <c r="F588" s="10" t="s">
        <v>186</v>
      </c>
      <c r="G588" s="11">
        <v>1475</v>
      </c>
      <c r="H588" s="11">
        <v>0</v>
      </c>
      <c r="I588" s="11">
        <f t="shared" si="13"/>
        <v>378188.47000000003</v>
      </c>
      <c r="J588" s="12"/>
    </row>
    <row r="589" spans="3:10" ht="14.25">
      <c r="C589" s="8"/>
      <c r="D589" s="9" t="s">
        <v>590</v>
      </c>
      <c r="E589" t="s">
        <v>261</v>
      </c>
      <c r="F589" s="10" t="s">
        <v>592</v>
      </c>
      <c r="G589" s="11">
        <v>33.61</v>
      </c>
      <c r="H589" s="11">
        <v>0</v>
      </c>
      <c r="I589" s="11">
        <f t="shared" si="13"/>
        <v>378222.08</v>
      </c>
      <c r="J589" s="12"/>
    </row>
    <row r="590" spans="3:10" ht="14.25">
      <c r="C590" s="8"/>
      <c r="D590" s="9" t="s">
        <v>590</v>
      </c>
      <c r="E590" t="s">
        <v>263</v>
      </c>
      <c r="F590" s="10" t="s">
        <v>592</v>
      </c>
      <c r="G590" s="11">
        <v>165</v>
      </c>
      <c r="H590" s="11">
        <v>0</v>
      </c>
      <c r="I590" s="11">
        <f t="shared" si="13"/>
        <v>378387.08</v>
      </c>
      <c r="J590" s="12"/>
    </row>
    <row r="591" spans="3:10" ht="14.25">
      <c r="C591" s="8"/>
      <c r="D591" s="9" t="s">
        <v>590</v>
      </c>
      <c r="E591" t="s">
        <v>261</v>
      </c>
      <c r="F591" s="10" t="s">
        <v>593</v>
      </c>
      <c r="G591" s="11">
        <v>53.98</v>
      </c>
      <c r="H591" s="11">
        <v>0</v>
      </c>
      <c r="I591" s="11">
        <f t="shared" si="13"/>
        <v>378441.06</v>
      </c>
      <c r="J591" s="12"/>
    </row>
    <row r="592" spans="3:10" ht="14.25">
      <c r="C592" s="8"/>
      <c r="D592" s="9" t="s">
        <v>590</v>
      </c>
      <c r="E592" t="s">
        <v>263</v>
      </c>
      <c r="F592" s="10" t="s">
        <v>593</v>
      </c>
      <c r="G592" s="11">
        <v>265</v>
      </c>
      <c r="H592" s="11">
        <v>0</v>
      </c>
      <c r="I592" s="11">
        <f t="shared" si="13"/>
        <v>378706.06</v>
      </c>
      <c r="J592" s="12"/>
    </row>
    <row r="593" spans="3:10" ht="14.25">
      <c r="C593" s="8"/>
      <c r="D593" s="9" t="s">
        <v>590</v>
      </c>
      <c r="E593" t="s">
        <v>543</v>
      </c>
      <c r="F593" s="10" t="s">
        <v>594</v>
      </c>
      <c r="G593" s="11">
        <v>207.68</v>
      </c>
      <c r="H593" s="11">
        <v>0</v>
      </c>
      <c r="I593" s="11">
        <f t="shared" si="13"/>
        <v>378913.74</v>
      </c>
      <c r="J593" s="12"/>
    </row>
    <row r="594" spans="3:10" ht="14.25">
      <c r="C594" s="8"/>
      <c r="D594" s="9" t="s">
        <v>590</v>
      </c>
      <c r="E594" t="s">
        <v>247</v>
      </c>
      <c r="F594" s="10" t="s">
        <v>594</v>
      </c>
      <c r="G594" s="11">
        <v>1019.52</v>
      </c>
      <c r="H594" s="11">
        <v>0</v>
      </c>
      <c r="I594" s="11">
        <f t="shared" si="13"/>
        <v>379933.26</v>
      </c>
      <c r="J594" s="12"/>
    </row>
    <row r="595" spans="3:10" ht="14.25">
      <c r="C595" s="8"/>
      <c r="D595" s="9" t="s">
        <v>34</v>
      </c>
      <c r="E595" t="s">
        <v>281</v>
      </c>
      <c r="F595" s="10" t="s">
        <v>595</v>
      </c>
      <c r="G595" s="11">
        <v>50.31</v>
      </c>
      <c r="H595" s="11">
        <v>0</v>
      </c>
      <c r="I595" s="11">
        <f t="shared" si="13"/>
        <v>379983.57</v>
      </c>
      <c r="J595" s="12"/>
    </row>
    <row r="596" spans="3:10" ht="14.25">
      <c r="C596" s="8"/>
      <c r="D596" s="9" t="s">
        <v>34</v>
      </c>
      <c r="E596" t="s">
        <v>297</v>
      </c>
      <c r="F596" s="10" t="s">
        <v>595</v>
      </c>
      <c r="G596" s="11">
        <v>247</v>
      </c>
      <c r="H596" s="11">
        <v>0</v>
      </c>
      <c r="I596" s="11">
        <f t="shared" si="13"/>
        <v>380230.57</v>
      </c>
      <c r="J596" s="12"/>
    </row>
    <row r="597" spans="3:10" ht="14.25">
      <c r="C597" s="8"/>
      <c r="D597" s="9" t="s">
        <v>34</v>
      </c>
      <c r="E597" t="s">
        <v>281</v>
      </c>
      <c r="F597" s="10" t="s">
        <v>596</v>
      </c>
      <c r="G597" s="11">
        <v>-50.31</v>
      </c>
      <c r="H597" s="11">
        <v>0</v>
      </c>
      <c r="I597" s="11">
        <f t="shared" si="13"/>
        <v>380180.26</v>
      </c>
      <c r="J597" s="12"/>
    </row>
    <row r="598" spans="3:10" ht="14.25">
      <c r="C598" s="8"/>
      <c r="D598" s="9" t="s">
        <v>34</v>
      </c>
      <c r="E598" t="s">
        <v>597</v>
      </c>
      <c r="F598" s="10" t="s">
        <v>596</v>
      </c>
      <c r="G598" s="11">
        <v>-247</v>
      </c>
      <c r="H598" s="11">
        <v>0</v>
      </c>
      <c r="I598" s="11">
        <f t="shared" si="13"/>
        <v>379933.26</v>
      </c>
      <c r="J598" s="12"/>
    </row>
    <row r="599" spans="3:10" ht="14.25">
      <c r="C599" s="8"/>
      <c r="D599" s="9" t="s">
        <v>34</v>
      </c>
      <c r="E599" t="s">
        <v>545</v>
      </c>
      <c r="F599" s="10" t="s">
        <v>242</v>
      </c>
      <c r="G599" s="11">
        <v>256.54</v>
      </c>
      <c r="H599" s="11">
        <v>0</v>
      </c>
      <c r="I599" s="11">
        <f t="shared" si="13"/>
        <v>380189.8</v>
      </c>
      <c r="J599" s="12"/>
    </row>
    <row r="600" spans="3:10" ht="14.25">
      <c r="C600" s="8"/>
      <c r="D600" s="9" t="s">
        <v>34</v>
      </c>
      <c r="E600" t="s">
        <v>598</v>
      </c>
      <c r="F600" s="10" t="s">
        <v>242</v>
      </c>
      <c r="G600" s="11">
        <v>1259.4</v>
      </c>
      <c r="H600" s="11">
        <v>0</v>
      </c>
      <c r="I600" s="11">
        <f t="shared" si="13"/>
        <v>381449.2</v>
      </c>
      <c r="J600" s="12"/>
    </row>
    <row r="601" spans="3:10" ht="14.25">
      <c r="C601" s="8"/>
      <c r="D601" s="9" t="s">
        <v>34</v>
      </c>
      <c r="E601" t="s">
        <v>599</v>
      </c>
      <c r="F601" s="10" t="s">
        <v>600</v>
      </c>
      <c r="G601" s="11">
        <v>15888.6</v>
      </c>
      <c r="H601" s="11">
        <v>0</v>
      </c>
      <c r="I601" s="11">
        <f t="shared" si="13"/>
        <v>397337.8</v>
      </c>
      <c r="J601" s="12"/>
    </row>
    <row r="602" spans="3:10" ht="14.25">
      <c r="C602" s="8"/>
      <c r="D602" s="9" t="s">
        <v>34</v>
      </c>
      <c r="E602" t="s">
        <v>601</v>
      </c>
      <c r="F602" s="10" t="s">
        <v>600</v>
      </c>
      <c r="G602" s="11">
        <v>78000</v>
      </c>
      <c r="H602" s="11">
        <v>0</v>
      </c>
      <c r="I602" s="11">
        <f t="shared" si="13"/>
        <v>475337.8</v>
      </c>
      <c r="J602" s="12"/>
    </row>
    <row r="603" spans="3:10" ht="14.25">
      <c r="C603" s="8"/>
      <c r="D603" s="9" t="s">
        <v>34</v>
      </c>
      <c r="E603" t="s">
        <v>413</v>
      </c>
      <c r="F603" s="10" t="s">
        <v>602</v>
      </c>
      <c r="G603" s="11">
        <v>170.46</v>
      </c>
      <c r="H603" s="11">
        <v>0</v>
      </c>
      <c r="I603" s="11">
        <f t="shared" si="13"/>
        <v>475508.26</v>
      </c>
      <c r="J603" s="12"/>
    </row>
    <row r="604" spans="3:10" ht="14.25">
      <c r="C604" s="8"/>
      <c r="D604" s="9" t="s">
        <v>34</v>
      </c>
      <c r="E604" t="s">
        <v>603</v>
      </c>
      <c r="F604" s="10" t="s">
        <v>602</v>
      </c>
      <c r="G604" s="11">
        <v>836.8</v>
      </c>
      <c r="H604" s="11">
        <v>0</v>
      </c>
      <c r="I604" s="11">
        <f t="shared" si="13"/>
        <v>476345.06</v>
      </c>
      <c r="J604" s="12"/>
    </row>
    <row r="605" spans="3:10" ht="14.25">
      <c r="C605" s="8"/>
      <c r="D605" s="9" t="s">
        <v>34</v>
      </c>
      <c r="E605" t="s">
        <v>309</v>
      </c>
      <c r="F605" s="10" t="s">
        <v>310</v>
      </c>
      <c r="G605" s="11">
        <v>-894.72</v>
      </c>
      <c r="H605" s="11">
        <v>0</v>
      </c>
      <c r="I605" s="11">
        <f t="shared" si="13"/>
        <v>475450.34</v>
      </c>
      <c r="J605" s="12"/>
    </row>
    <row r="606" spans="3:10" ht="14.25">
      <c r="C606" s="8"/>
      <c r="D606" s="9" t="s">
        <v>34</v>
      </c>
      <c r="E606" t="s">
        <v>604</v>
      </c>
      <c r="F606" s="10" t="s">
        <v>310</v>
      </c>
      <c r="G606" s="11">
        <v>-4392.33</v>
      </c>
      <c r="H606" s="11">
        <v>0</v>
      </c>
      <c r="I606" s="11">
        <f t="shared" si="13"/>
        <v>471058.01</v>
      </c>
      <c r="J606" s="12"/>
    </row>
    <row r="607" spans="3:10" ht="14.25">
      <c r="C607" s="8"/>
      <c r="D607" s="9" t="s">
        <v>34</v>
      </c>
      <c r="E607" t="s">
        <v>68</v>
      </c>
      <c r="F607" s="10" t="s">
        <v>346</v>
      </c>
      <c r="G607" s="11">
        <v>-50.92</v>
      </c>
      <c r="H607" s="11">
        <v>0</v>
      </c>
      <c r="I607" s="11">
        <f t="shared" si="13"/>
        <v>471007.09</v>
      </c>
      <c r="J607" s="12"/>
    </row>
    <row r="608" spans="3:10" ht="14.25">
      <c r="C608" s="8"/>
      <c r="D608" s="9" t="s">
        <v>34</v>
      </c>
      <c r="E608" t="s">
        <v>605</v>
      </c>
      <c r="F608" s="10" t="s">
        <v>346</v>
      </c>
      <c r="G608" s="11">
        <v>-250</v>
      </c>
      <c r="H608" s="11">
        <v>0</v>
      </c>
      <c r="I608" s="11">
        <f t="shared" si="13"/>
        <v>470757.09</v>
      </c>
      <c r="J608" s="12"/>
    </row>
    <row r="609" spans="3:10" ht="14.25">
      <c r="C609" s="8"/>
      <c r="D609" s="9" t="s">
        <v>34</v>
      </c>
      <c r="E609" t="s">
        <v>233</v>
      </c>
      <c r="F609" s="10" t="s">
        <v>606</v>
      </c>
      <c r="G609" s="11">
        <v>40.74</v>
      </c>
      <c r="H609" s="11">
        <v>0</v>
      </c>
      <c r="I609" s="11">
        <f t="shared" si="13"/>
        <v>470797.83</v>
      </c>
      <c r="J609" s="12"/>
    </row>
    <row r="610" spans="3:10" ht="14.25">
      <c r="C610" s="8"/>
      <c r="D610" s="9" t="s">
        <v>34</v>
      </c>
      <c r="E610" t="s">
        <v>607</v>
      </c>
      <c r="F610" s="10" t="s">
        <v>606</v>
      </c>
      <c r="G610" s="11">
        <v>200</v>
      </c>
      <c r="H610" s="11">
        <v>0</v>
      </c>
      <c r="I610" s="11">
        <f t="shared" si="13"/>
        <v>470997.83</v>
      </c>
      <c r="J610" s="12"/>
    </row>
    <row r="611" spans="3:10" ht="14.25">
      <c r="C611" s="8"/>
      <c r="D611" s="9" t="s">
        <v>34</v>
      </c>
      <c r="E611" t="s">
        <v>608</v>
      </c>
      <c r="F611" s="10" t="s">
        <v>224</v>
      </c>
      <c r="G611" s="11">
        <v>142.59</v>
      </c>
      <c r="H611" s="11">
        <v>0</v>
      </c>
      <c r="I611" s="11">
        <f t="shared" si="13"/>
        <v>471140.42000000004</v>
      </c>
      <c r="J611" s="12"/>
    </row>
    <row r="612" spans="3:10" ht="14.25">
      <c r="C612" s="8"/>
      <c r="D612" s="9" t="s">
        <v>34</v>
      </c>
      <c r="E612" t="s">
        <v>609</v>
      </c>
      <c r="F612" s="10" t="s">
        <v>224</v>
      </c>
      <c r="G612" s="11">
        <v>700</v>
      </c>
      <c r="H612" s="11">
        <v>0</v>
      </c>
      <c r="I612" s="11">
        <f t="shared" si="13"/>
        <v>471840.42000000004</v>
      </c>
      <c r="J612" s="12"/>
    </row>
    <row r="613" spans="3:10" ht="14.25">
      <c r="C613" s="8"/>
      <c r="D613" s="9" t="s">
        <v>34</v>
      </c>
      <c r="E613" t="s">
        <v>289</v>
      </c>
      <c r="F613" s="10" t="s">
        <v>610</v>
      </c>
      <c r="G613" s="11">
        <v>739.94</v>
      </c>
      <c r="H613" s="11">
        <v>0</v>
      </c>
      <c r="I613" s="11">
        <f t="shared" si="13"/>
        <v>472580.36000000004</v>
      </c>
      <c r="J613" s="12"/>
    </row>
    <row r="614" spans="3:10" ht="14.25">
      <c r="C614" s="8"/>
      <c r="D614" s="9" t="s">
        <v>34</v>
      </c>
      <c r="E614" t="s">
        <v>313</v>
      </c>
      <c r="F614" s="10" t="s">
        <v>610</v>
      </c>
      <c r="G614" s="11">
        <v>3632.51</v>
      </c>
      <c r="H614" s="11">
        <v>0</v>
      </c>
      <c r="I614" s="11">
        <f t="shared" si="13"/>
        <v>476212.87000000005</v>
      </c>
      <c r="J614" s="12"/>
    </row>
    <row r="615" spans="3:10" ht="14.25">
      <c r="C615" s="8"/>
      <c r="D615" s="9" t="s">
        <v>34</v>
      </c>
      <c r="E615" t="s">
        <v>479</v>
      </c>
      <c r="F615" s="10" t="s">
        <v>388</v>
      </c>
      <c r="G615" s="11">
        <v>814.8</v>
      </c>
      <c r="H615" s="11">
        <v>0</v>
      </c>
      <c r="I615" s="11">
        <f t="shared" si="13"/>
        <v>477027.67000000004</v>
      </c>
      <c r="J615" s="12"/>
    </row>
    <row r="616" spans="3:10" ht="14.25">
      <c r="C616" s="8"/>
      <c r="D616" s="9" t="s">
        <v>34</v>
      </c>
      <c r="E616" t="s">
        <v>611</v>
      </c>
      <c r="F616" s="10" t="s">
        <v>388</v>
      </c>
      <c r="G616" s="11">
        <v>4000</v>
      </c>
      <c r="H616" s="11">
        <v>0</v>
      </c>
      <c r="I616" s="11">
        <f t="shared" si="13"/>
        <v>481027.67000000004</v>
      </c>
      <c r="J616" s="12"/>
    </row>
    <row r="617" spans="3:10" ht="14.25">
      <c r="C617" s="8"/>
      <c r="D617" s="9" t="s">
        <v>34</v>
      </c>
      <c r="E617" t="s">
        <v>261</v>
      </c>
      <c r="F617" s="10" t="s">
        <v>612</v>
      </c>
      <c r="G617" s="11">
        <v>801.64</v>
      </c>
      <c r="H617" s="11">
        <v>0</v>
      </c>
      <c r="I617" s="11">
        <f t="shared" si="13"/>
        <v>481829.31000000006</v>
      </c>
      <c r="J617" s="12"/>
    </row>
    <row r="618" spans="3:10" ht="14.25">
      <c r="C618" s="8"/>
      <c r="D618" s="9" t="s">
        <v>34</v>
      </c>
      <c r="E618" t="s">
        <v>263</v>
      </c>
      <c r="F618" s="10" t="s">
        <v>612</v>
      </c>
      <c r="G618" s="11">
        <v>3935.4</v>
      </c>
      <c r="H618" s="11">
        <v>0</v>
      </c>
      <c r="I618" s="11">
        <f t="shared" si="13"/>
        <v>485764.7100000001</v>
      </c>
      <c r="J618" s="12"/>
    </row>
    <row r="619" spans="3:10" ht="14.25">
      <c r="C619" s="8"/>
      <c r="D619" s="9" t="s">
        <v>34</v>
      </c>
      <c r="E619" t="s">
        <v>261</v>
      </c>
      <c r="F619" s="10" t="s">
        <v>613</v>
      </c>
      <c r="G619" s="11">
        <v>300.46</v>
      </c>
      <c r="H619" s="11">
        <v>0</v>
      </c>
      <c r="I619" s="11">
        <f t="shared" si="13"/>
        <v>486065.1700000001</v>
      </c>
      <c r="J619" s="12"/>
    </row>
    <row r="620" spans="3:10" ht="14.25">
      <c r="C620" s="8"/>
      <c r="D620" s="9" t="s">
        <v>34</v>
      </c>
      <c r="E620" t="s">
        <v>263</v>
      </c>
      <c r="F620" s="10" t="s">
        <v>613</v>
      </c>
      <c r="G620" s="11">
        <v>1475</v>
      </c>
      <c r="H620" s="11">
        <v>0</v>
      </c>
      <c r="I620" s="11">
        <f t="shared" si="13"/>
        <v>487540.1700000001</v>
      </c>
      <c r="J620" s="12"/>
    </row>
    <row r="621" spans="3:10" ht="14.25">
      <c r="C621" s="8"/>
      <c r="D621" s="9" t="s">
        <v>34</v>
      </c>
      <c r="E621" t="s">
        <v>261</v>
      </c>
      <c r="F621" s="10" t="s">
        <v>614</v>
      </c>
      <c r="G621" s="11">
        <v>33.61</v>
      </c>
      <c r="H621" s="11">
        <v>0</v>
      </c>
      <c r="I621" s="11">
        <f t="shared" si="13"/>
        <v>487573.7800000001</v>
      </c>
      <c r="J621" s="12"/>
    </row>
    <row r="622" spans="3:10" ht="14.25">
      <c r="C622" s="8"/>
      <c r="D622" s="9" t="s">
        <v>34</v>
      </c>
      <c r="E622" t="s">
        <v>263</v>
      </c>
      <c r="F622" s="10" t="s">
        <v>614</v>
      </c>
      <c r="G622" s="11">
        <v>165</v>
      </c>
      <c r="H622" s="11">
        <v>0</v>
      </c>
      <c r="I622" s="11">
        <f t="shared" si="13"/>
        <v>487738.7800000001</v>
      </c>
      <c r="J622" s="12"/>
    </row>
    <row r="623" spans="3:10" ht="14.25">
      <c r="C623" s="8"/>
      <c r="D623" s="9" t="s">
        <v>34</v>
      </c>
      <c r="E623" t="s">
        <v>261</v>
      </c>
      <c r="F623" s="10" t="s">
        <v>615</v>
      </c>
      <c r="G623" s="11">
        <v>53.98</v>
      </c>
      <c r="H623" s="11">
        <v>0</v>
      </c>
      <c r="I623" s="11">
        <f t="shared" si="13"/>
        <v>487792.76000000007</v>
      </c>
      <c r="J623" s="12"/>
    </row>
    <row r="624" spans="3:10" ht="14.25">
      <c r="C624" s="8"/>
      <c r="D624" s="9" t="s">
        <v>34</v>
      </c>
      <c r="E624" t="s">
        <v>263</v>
      </c>
      <c r="F624" s="10" t="s">
        <v>615</v>
      </c>
      <c r="G624" s="11">
        <v>265</v>
      </c>
      <c r="H624" s="11">
        <v>0</v>
      </c>
      <c r="I624" s="11">
        <f t="shared" si="13"/>
        <v>488057.76000000007</v>
      </c>
      <c r="J624" s="12"/>
    </row>
    <row r="625" spans="3:10" ht="14.25">
      <c r="C625" s="8"/>
      <c r="D625" s="9" t="s">
        <v>34</v>
      </c>
      <c r="E625" t="s">
        <v>616</v>
      </c>
      <c r="F625" s="10" t="s">
        <v>617</v>
      </c>
      <c r="G625" s="11">
        <v>957.39</v>
      </c>
      <c r="H625" s="11">
        <v>0</v>
      </c>
      <c r="I625" s="11">
        <f t="shared" si="13"/>
        <v>489015.1500000001</v>
      </c>
      <c r="J625" s="12"/>
    </row>
    <row r="626" spans="3:10" ht="14.25">
      <c r="C626" s="8"/>
      <c r="D626" s="9" t="s">
        <v>34</v>
      </c>
      <c r="E626" t="s">
        <v>433</v>
      </c>
      <c r="F626" s="10" t="s">
        <v>617</v>
      </c>
      <c r="G626" s="11">
        <v>4700</v>
      </c>
      <c r="H626" s="11">
        <v>0</v>
      </c>
      <c r="I626" s="11">
        <f t="shared" si="13"/>
        <v>493715.1500000001</v>
      </c>
      <c r="J626" s="12"/>
    </row>
    <row r="627" spans="3:10" ht="14.25">
      <c r="C627" s="8"/>
      <c r="D627" s="9" t="s">
        <v>34</v>
      </c>
      <c r="E627" t="s">
        <v>618</v>
      </c>
      <c r="F627" s="10" t="s">
        <v>619</v>
      </c>
      <c r="G627" s="11">
        <v>50.92</v>
      </c>
      <c r="H627" s="11">
        <v>0</v>
      </c>
      <c r="I627" s="11">
        <f t="shared" si="13"/>
        <v>493766.07000000007</v>
      </c>
      <c r="J627" s="12"/>
    </row>
    <row r="628" spans="3:10" ht="14.25">
      <c r="C628" s="8"/>
      <c r="D628" s="9" t="s">
        <v>34</v>
      </c>
      <c r="E628" t="s">
        <v>618</v>
      </c>
      <c r="F628" s="10" t="s">
        <v>619</v>
      </c>
      <c r="G628" s="11">
        <v>1164</v>
      </c>
      <c r="H628" s="11">
        <v>0</v>
      </c>
      <c r="I628" s="11">
        <f t="shared" si="13"/>
        <v>494930.07000000007</v>
      </c>
      <c r="J628" s="12"/>
    </row>
    <row r="629" spans="3:10" ht="14.25">
      <c r="C629" s="8"/>
      <c r="D629" s="9" t="s">
        <v>34</v>
      </c>
      <c r="E629" t="s">
        <v>620</v>
      </c>
      <c r="F629" s="10" t="s">
        <v>619</v>
      </c>
      <c r="G629" s="11">
        <v>250</v>
      </c>
      <c r="H629" s="11">
        <v>0</v>
      </c>
      <c r="I629" s="11">
        <f t="shared" si="13"/>
        <v>495180.07000000007</v>
      </c>
      <c r="J629" s="12"/>
    </row>
    <row r="630" spans="3:10" ht="14.25">
      <c r="C630" s="8"/>
      <c r="D630" s="9" t="s">
        <v>34</v>
      </c>
      <c r="E630" t="s">
        <v>620</v>
      </c>
      <c r="F630" s="10" t="s">
        <v>619</v>
      </c>
      <c r="G630" s="11">
        <v>12000</v>
      </c>
      <c r="H630" s="11">
        <v>0</v>
      </c>
      <c r="I630" s="11">
        <f t="shared" si="13"/>
        <v>507180.07000000007</v>
      </c>
      <c r="J630" s="12"/>
    </row>
    <row r="631" spans="3:10" ht="14.25">
      <c r="C631" s="8"/>
      <c r="D631" s="9" t="s">
        <v>34</v>
      </c>
      <c r="E631" t="s">
        <v>286</v>
      </c>
      <c r="F631" s="10" t="s">
        <v>621</v>
      </c>
      <c r="G631" s="11">
        <v>62.86</v>
      </c>
      <c r="H631" s="11">
        <v>0</v>
      </c>
      <c r="I631" s="11">
        <f t="shared" si="13"/>
        <v>507242.93000000005</v>
      </c>
      <c r="J631" s="12"/>
    </row>
    <row r="632" spans="3:10" ht="14.25">
      <c r="C632" s="8"/>
      <c r="D632" s="9" t="s">
        <v>34</v>
      </c>
      <c r="E632" t="s">
        <v>622</v>
      </c>
      <c r="F632" s="10" t="s">
        <v>621</v>
      </c>
      <c r="G632" s="11">
        <v>648</v>
      </c>
      <c r="H632" s="11">
        <v>0</v>
      </c>
      <c r="I632" s="11">
        <f t="shared" si="13"/>
        <v>507890.93000000005</v>
      </c>
      <c r="J632" s="12"/>
    </row>
    <row r="633" spans="3:10" ht="14.25">
      <c r="C633" s="8"/>
      <c r="D633" s="9" t="s">
        <v>34</v>
      </c>
      <c r="E633" t="s">
        <v>216</v>
      </c>
      <c r="F633" s="10" t="s">
        <v>623</v>
      </c>
      <c r="G633" s="11">
        <v>0.41</v>
      </c>
      <c r="H633" s="11">
        <v>0</v>
      </c>
      <c r="I633" s="11">
        <f t="shared" si="13"/>
        <v>507891.34</v>
      </c>
      <c r="J633" s="12"/>
    </row>
    <row r="634" spans="3:10" ht="14.25">
      <c r="C634" s="8"/>
      <c r="D634" s="9" t="s">
        <v>34</v>
      </c>
      <c r="E634" t="s">
        <v>218</v>
      </c>
      <c r="F634" s="10" t="s">
        <v>623</v>
      </c>
      <c r="G634" s="11">
        <v>2</v>
      </c>
      <c r="H634" s="11">
        <v>0</v>
      </c>
      <c r="I634" s="11">
        <f t="shared" si="13"/>
        <v>507893.34</v>
      </c>
      <c r="J634" s="12"/>
    </row>
    <row r="635" spans="3:10" ht="14.25">
      <c r="C635" s="8"/>
      <c r="D635" s="9" t="s">
        <v>34</v>
      </c>
      <c r="E635" t="s">
        <v>325</v>
      </c>
      <c r="F635" s="10" t="s">
        <v>624</v>
      </c>
      <c r="G635" s="11">
        <v>100</v>
      </c>
      <c r="H635" s="11">
        <v>0</v>
      </c>
      <c r="I635" s="11">
        <f t="shared" si="13"/>
        <v>507993.34</v>
      </c>
      <c r="J635" s="12">
        <v>410000054</v>
      </c>
    </row>
    <row r="636" spans="3:10" ht="14.25">
      <c r="C636" s="8"/>
      <c r="D636" s="9" t="s">
        <v>34</v>
      </c>
      <c r="E636" t="s">
        <v>323</v>
      </c>
      <c r="F636" s="10" t="s">
        <v>625</v>
      </c>
      <c r="G636" s="11">
        <v>140.55</v>
      </c>
      <c r="H636" s="11">
        <v>0</v>
      </c>
      <c r="I636" s="11">
        <f t="shared" si="13"/>
        <v>508133.89</v>
      </c>
      <c r="J636" s="12"/>
    </row>
    <row r="637" spans="3:10" ht="14.25">
      <c r="C637" s="8"/>
      <c r="D637" s="9" t="s">
        <v>34</v>
      </c>
      <c r="E637" t="s">
        <v>325</v>
      </c>
      <c r="F637" s="10" t="s">
        <v>625</v>
      </c>
      <c r="G637" s="11">
        <v>690</v>
      </c>
      <c r="H637" s="11">
        <v>0</v>
      </c>
      <c r="I637" s="11">
        <f t="shared" si="13"/>
        <v>508823.89</v>
      </c>
      <c r="J637" s="12"/>
    </row>
    <row r="638" spans="3:10" ht="14.25">
      <c r="C638" s="8"/>
      <c r="D638" s="9" t="s">
        <v>34</v>
      </c>
      <c r="E638" t="s">
        <v>323</v>
      </c>
      <c r="F638" s="10" t="s">
        <v>626</v>
      </c>
      <c r="G638" s="11">
        <v>79.44</v>
      </c>
      <c r="H638" s="11">
        <v>0</v>
      </c>
      <c r="I638" s="11">
        <f t="shared" si="13"/>
        <v>508903.33</v>
      </c>
      <c r="J638" s="12"/>
    </row>
    <row r="639" spans="3:10" ht="14.25">
      <c r="C639" s="8"/>
      <c r="D639" s="9" t="s">
        <v>34</v>
      </c>
      <c r="E639" t="s">
        <v>325</v>
      </c>
      <c r="F639" s="10" t="s">
        <v>626</v>
      </c>
      <c r="G639" s="11">
        <v>390</v>
      </c>
      <c r="H639" s="11">
        <v>0</v>
      </c>
      <c r="I639" s="11">
        <f t="shared" si="13"/>
        <v>509293.33</v>
      </c>
      <c r="J639" s="12"/>
    </row>
    <row r="640" spans="3:10" ht="14.25">
      <c r="C640" s="8"/>
      <c r="D640" s="9" t="s">
        <v>34</v>
      </c>
      <c r="E640" t="s">
        <v>534</v>
      </c>
      <c r="F640" s="10" t="s">
        <v>627</v>
      </c>
      <c r="G640" s="11">
        <v>1123.01</v>
      </c>
      <c r="H640" s="11">
        <v>0</v>
      </c>
      <c r="I640" s="11">
        <f t="shared" si="13"/>
        <v>510416.34</v>
      </c>
      <c r="J640" s="12"/>
    </row>
    <row r="641" spans="3:10" ht="14.25">
      <c r="C641" s="8"/>
      <c r="D641" s="9" t="s">
        <v>34</v>
      </c>
      <c r="E641" t="s">
        <v>536</v>
      </c>
      <c r="F641" s="10" t="s">
        <v>627</v>
      </c>
      <c r="G641" s="11">
        <v>5513.03</v>
      </c>
      <c r="H641" s="11">
        <v>0</v>
      </c>
      <c r="I641" s="11">
        <f t="shared" si="13"/>
        <v>515929.37000000005</v>
      </c>
      <c r="J641" s="12"/>
    </row>
    <row r="642" spans="3:10" ht="14.25">
      <c r="C642" s="8"/>
      <c r="D642" s="9" t="s">
        <v>34</v>
      </c>
      <c r="E642" t="s">
        <v>628</v>
      </c>
      <c r="F642" s="10" t="s">
        <v>629</v>
      </c>
      <c r="G642" s="11">
        <v>620</v>
      </c>
      <c r="H642" s="11">
        <v>0</v>
      </c>
      <c r="I642" s="11">
        <f t="shared" si="13"/>
        <v>516549.37000000005</v>
      </c>
      <c r="J642" s="12">
        <v>410002016</v>
      </c>
    </row>
    <row r="643" spans="3:10" ht="14.25">
      <c r="C643" s="8"/>
      <c r="D643" s="9" t="s">
        <v>86</v>
      </c>
      <c r="E643" t="s">
        <v>630</v>
      </c>
      <c r="F643" s="10" t="s">
        <v>631</v>
      </c>
      <c r="G643" s="11">
        <v>42.78</v>
      </c>
      <c r="H643" s="11">
        <v>0</v>
      </c>
      <c r="I643" s="11">
        <f t="shared" si="13"/>
        <v>516592.1500000001</v>
      </c>
      <c r="J643" s="12"/>
    </row>
    <row r="644" spans="3:10" ht="14.25">
      <c r="C644" s="8"/>
      <c r="D644" s="9" t="s">
        <v>86</v>
      </c>
      <c r="E644" t="s">
        <v>273</v>
      </c>
      <c r="F644" s="10" t="s">
        <v>631</v>
      </c>
      <c r="G644" s="11">
        <v>210</v>
      </c>
      <c r="H644" s="11">
        <v>0</v>
      </c>
      <c r="I644" s="11">
        <f t="shared" si="13"/>
        <v>516802.1500000001</v>
      </c>
      <c r="J644" s="12"/>
    </row>
    <row r="645" spans="3:10" ht="14.25">
      <c r="C645" s="8"/>
      <c r="D645" s="9" t="s">
        <v>632</v>
      </c>
      <c r="E645" t="s">
        <v>68</v>
      </c>
      <c r="F645" s="10" t="s">
        <v>633</v>
      </c>
      <c r="G645" s="11">
        <v>128.13</v>
      </c>
      <c r="H645" s="11">
        <v>0</v>
      </c>
      <c r="I645" s="11">
        <f t="shared" si="13"/>
        <v>516930.2800000001</v>
      </c>
      <c r="J645" s="12"/>
    </row>
    <row r="646" spans="3:10" ht="14.25">
      <c r="C646" s="8"/>
      <c r="D646" s="9" t="s">
        <v>632</v>
      </c>
      <c r="E646" t="s">
        <v>389</v>
      </c>
      <c r="F646" s="10" t="s">
        <v>633</v>
      </c>
      <c r="G646" s="11">
        <v>629</v>
      </c>
      <c r="H646" s="11">
        <v>0</v>
      </c>
      <c r="I646" s="11">
        <f aca="true" t="shared" si="14" ref="I646:I709">G646-H646+I645</f>
        <v>517559.2800000001</v>
      </c>
      <c r="J646" s="12"/>
    </row>
    <row r="647" spans="3:10" ht="14.25">
      <c r="C647" s="8"/>
      <c r="D647" s="9" t="s">
        <v>632</v>
      </c>
      <c r="E647" t="s">
        <v>68</v>
      </c>
      <c r="F647" s="10" t="s">
        <v>634</v>
      </c>
      <c r="G647" s="11">
        <v>54.02</v>
      </c>
      <c r="H647" s="11">
        <v>0</v>
      </c>
      <c r="I647" s="11">
        <f t="shared" si="14"/>
        <v>517613.3000000001</v>
      </c>
      <c r="J647" s="12"/>
    </row>
    <row r="648" spans="3:10" ht="14.25">
      <c r="C648" s="8"/>
      <c r="D648" s="9" t="s">
        <v>632</v>
      </c>
      <c r="E648" t="s">
        <v>635</v>
      </c>
      <c r="F648" s="10" t="s">
        <v>634</v>
      </c>
      <c r="G648" s="11">
        <v>265.2</v>
      </c>
      <c r="H648" s="11">
        <v>0</v>
      </c>
      <c r="I648" s="11">
        <f t="shared" si="14"/>
        <v>517878.5000000001</v>
      </c>
      <c r="J648" s="12"/>
    </row>
    <row r="649" spans="3:10" ht="14.25">
      <c r="C649" s="8"/>
      <c r="D649" s="9" t="s">
        <v>636</v>
      </c>
      <c r="E649" t="s">
        <v>278</v>
      </c>
      <c r="F649" s="10" t="s">
        <v>637</v>
      </c>
      <c r="G649" s="11">
        <v>305.55</v>
      </c>
      <c r="H649" s="11">
        <v>0</v>
      </c>
      <c r="I649" s="11">
        <f t="shared" si="14"/>
        <v>518184.0500000001</v>
      </c>
      <c r="J649" s="12"/>
    </row>
    <row r="650" spans="3:10" ht="14.25">
      <c r="C650" s="8"/>
      <c r="D650" s="9" t="s">
        <v>636</v>
      </c>
      <c r="E650" t="s">
        <v>463</v>
      </c>
      <c r="F650" s="10" t="s">
        <v>637</v>
      </c>
      <c r="G650" s="11">
        <v>1500</v>
      </c>
      <c r="H650" s="11">
        <v>0</v>
      </c>
      <c r="I650" s="11">
        <f t="shared" si="14"/>
        <v>519684.0500000001</v>
      </c>
      <c r="J650" s="12"/>
    </row>
    <row r="651" spans="3:10" ht="14.25">
      <c r="C651" s="8"/>
      <c r="D651" s="9" t="s">
        <v>638</v>
      </c>
      <c r="E651" t="s">
        <v>482</v>
      </c>
      <c r="F651" s="10" t="s">
        <v>639</v>
      </c>
      <c r="G651" s="11">
        <v>106.94</v>
      </c>
      <c r="H651" s="11">
        <v>0</v>
      </c>
      <c r="I651" s="11">
        <f t="shared" si="14"/>
        <v>519790.9900000001</v>
      </c>
      <c r="J651" s="12"/>
    </row>
    <row r="652" spans="3:10" ht="14.25">
      <c r="C652" s="8"/>
      <c r="D652" s="9" t="s">
        <v>638</v>
      </c>
      <c r="E652" t="s">
        <v>640</v>
      </c>
      <c r="F652" s="10" t="s">
        <v>639</v>
      </c>
      <c r="G652" s="11">
        <v>525</v>
      </c>
      <c r="H652" s="11">
        <v>0</v>
      </c>
      <c r="I652" s="11">
        <f t="shared" si="14"/>
        <v>520315.9900000001</v>
      </c>
      <c r="J652" s="12"/>
    </row>
    <row r="653" spans="3:10" ht="14.25">
      <c r="C653" s="8"/>
      <c r="D653" s="9" t="s">
        <v>641</v>
      </c>
      <c r="E653" t="s">
        <v>642</v>
      </c>
      <c r="F653" s="10" t="s">
        <v>350</v>
      </c>
      <c r="G653" s="11">
        <v>34.63</v>
      </c>
      <c r="H653" s="11">
        <v>0</v>
      </c>
      <c r="I653" s="11">
        <f t="shared" si="14"/>
        <v>520350.6200000001</v>
      </c>
      <c r="J653" s="12"/>
    </row>
    <row r="654" spans="3:10" ht="14.25">
      <c r="C654" s="8"/>
      <c r="D654" s="9" t="s">
        <v>641</v>
      </c>
      <c r="E654" t="s">
        <v>643</v>
      </c>
      <c r="F654" s="10" t="s">
        <v>350</v>
      </c>
      <c r="G654" s="11">
        <v>170</v>
      </c>
      <c r="H654" s="11">
        <v>0</v>
      </c>
      <c r="I654" s="11">
        <f t="shared" si="14"/>
        <v>520520.6200000001</v>
      </c>
      <c r="J654" s="12"/>
    </row>
    <row r="655" spans="3:10" ht="14.25">
      <c r="C655" s="8"/>
      <c r="D655" s="9" t="s">
        <v>641</v>
      </c>
      <c r="E655" t="s">
        <v>562</v>
      </c>
      <c r="F655" s="10" t="s">
        <v>644</v>
      </c>
      <c r="G655" s="11">
        <v>38.99</v>
      </c>
      <c r="H655" s="11">
        <v>0</v>
      </c>
      <c r="I655" s="11">
        <f t="shared" si="14"/>
        <v>520559.6100000001</v>
      </c>
      <c r="J655" s="12"/>
    </row>
    <row r="656" spans="3:10" ht="14.25">
      <c r="C656" s="8"/>
      <c r="D656" s="9" t="s">
        <v>641</v>
      </c>
      <c r="E656" t="s">
        <v>564</v>
      </c>
      <c r="F656" s="10" t="s">
        <v>644</v>
      </c>
      <c r="G656" s="11">
        <v>191.43</v>
      </c>
      <c r="H656" s="11">
        <v>0</v>
      </c>
      <c r="I656" s="11">
        <f t="shared" si="14"/>
        <v>520751.0400000001</v>
      </c>
      <c r="J656" s="12"/>
    </row>
    <row r="657" spans="3:10" ht="14.25">
      <c r="C657" s="8"/>
      <c r="D657" s="9" t="s">
        <v>645</v>
      </c>
      <c r="E657" t="s">
        <v>562</v>
      </c>
      <c r="F657" s="10" t="s">
        <v>646</v>
      </c>
      <c r="G657" s="11">
        <v>6.46</v>
      </c>
      <c r="H657" s="11">
        <v>0</v>
      </c>
      <c r="I657" s="11">
        <f t="shared" si="14"/>
        <v>520757.5000000001</v>
      </c>
      <c r="J657" s="12"/>
    </row>
    <row r="658" spans="3:10" ht="14.25">
      <c r="C658" s="8"/>
      <c r="D658" s="9" t="s">
        <v>645</v>
      </c>
      <c r="E658" t="s">
        <v>564</v>
      </c>
      <c r="F658" s="10" t="s">
        <v>646</v>
      </c>
      <c r="G658" s="11">
        <v>31.73</v>
      </c>
      <c r="H658" s="11">
        <v>0</v>
      </c>
      <c r="I658" s="11">
        <f t="shared" si="14"/>
        <v>520789.2300000001</v>
      </c>
      <c r="J658" s="12"/>
    </row>
    <row r="659" spans="3:10" ht="14.25">
      <c r="C659" s="8"/>
      <c r="D659" s="9" t="s">
        <v>647</v>
      </c>
      <c r="E659" t="s">
        <v>68</v>
      </c>
      <c r="F659" s="10" t="s">
        <v>648</v>
      </c>
      <c r="G659" s="11">
        <v>61.11</v>
      </c>
      <c r="H659" s="11">
        <v>0</v>
      </c>
      <c r="I659" s="11">
        <f t="shared" si="14"/>
        <v>520850.3400000001</v>
      </c>
      <c r="J659" s="12"/>
    </row>
    <row r="660" spans="3:10" ht="14.25">
      <c r="C660" s="8"/>
      <c r="D660" s="9" t="s">
        <v>647</v>
      </c>
      <c r="E660" t="s">
        <v>347</v>
      </c>
      <c r="F660" s="10" t="s">
        <v>648</v>
      </c>
      <c r="G660" s="11">
        <v>300</v>
      </c>
      <c r="H660" s="11">
        <v>0</v>
      </c>
      <c r="I660" s="11">
        <f t="shared" si="14"/>
        <v>521150.3400000001</v>
      </c>
      <c r="J660" s="12"/>
    </row>
    <row r="661" spans="3:10" ht="14.25">
      <c r="C661" s="8"/>
      <c r="D661" s="9" t="s">
        <v>88</v>
      </c>
      <c r="E661" t="s">
        <v>226</v>
      </c>
      <c r="F661" s="10" t="s">
        <v>649</v>
      </c>
      <c r="G661" s="11">
        <v>75.37</v>
      </c>
      <c r="H661" s="11">
        <v>0</v>
      </c>
      <c r="I661" s="11">
        <f t="shared" si="14"/>
        <v>521225.7100000001</v>
      </c>
      <c r="J661" s="12"/>
    </row>
    <row r="662" spans="3:10" ht="14.25">
      <c r="C662" s="8"/>
      <c r="D662" s="9" t="s">
        <v>88</v>
      </c>
      <c r="E662" t="s">
        <v>465</v>
      </c>
      <c r="F662" s="10" t="s">
        <v>649</v>
      </c>
      <c r="G662" s="11">
        <v>370</v>
      </c>
      <c r="H662" s="11">
        <v>0</v>
      </c>
      <c r="I662" s="11">
        <f t="shared" si="14"/>
        <v>521595.7100000001</v>
      </c>
      <c r="J662" s="12"/>
    </row>
    <row r="663" spans="3:10" ht="14.25">
      <c r="C663" s="8"/>
      <c r="D663" s="9" t="s">
        <v>88</v>
      </c>
      <c r="E663" t="s">
        <v>650</v>
      </c>
      <c r="F663" s="10" t="s">
        <v>470</v>
      </c>
      <c r="G663" s="11">
        <v>5000</v>
      </c>
      <c r="H663" s="11">
        <v>0</v>
      </c>
      <c r="I663" s="11">
        <f t="shared" si="14"/>
        <v>526595.7100000001</v>
      </c>
      <c r="J663" s="12">
        <v>410002016</v>
      </c>
    </row>
    <row r="664" spans="3:10" ht="14.25">
      <c r="C664" s="8"/>
      <c r="D664" s="9" t="s">
        <v>651</v>
      </c>
      <c r="E664" t="s">
        <v>268</v>
      </c>
      <c r="F664" s="10" t="s">
        <v>652</v>
      </c>
      <c r="G664" s="11">
        <v>611.1</v>
      </c>
      <c r="H664" s="11">
        <v>0</v>
      </c>
      <c r="I664" s="11">
        <f t="shared" si="14"/>
        <v>527206.81</v>
      </c>
      <c r="J664" s="12"/>
    </row>
    <row r="665" spans="3:10" ht="14.25">
      <c r="C665" s="8"/>
      <c r="D665" s="9" t="s">
        <v>651</v>
      </c>
      <c r="E665" t="s">
        <v>653</v>
      </c>
      <c r="F665" s="10" t="s">
        <v>652</v>
      </c>
      <c r="G665" s="11">
        <v>3000</v>
      </c>
      <c r="H665" s="11">
        <v>0</v>
      </c>
      <c r="I665" s="11">
        <f t="shared" si="14"/>
        <v>530206.81</v>
      </c>
      <c r="J665" s="12"/>
    </row>
    <row r="666" spans="3:10" ht="14.25">
      <c r="C666" s="8"/>
      <c r="D666" s="9" t="s">
        <v>654</v>
      </c>
      <c r="E666" t="s">
        <v>655</v>
      </c>
      <c r="F666" s="10" t="s">
        <v>117</v>
      </c>
      <c r="G666" s="11">
        <v>1500</v>
      </c>
      <c r="H666" s="11">
        <v>0</v>
      </c>
      <c r="I666" s="11">
        <f t="shared" si="14"/>
        <v>531706.81</v>
      </c>
      <c r="J666" s="12">
        <v>572000002</v>
      </c>
    </row>
    <row r="667" spans="3:10" ht="14.25">
      <c r="C667" s="8"/>
      <c r="D667" s="9" t="s">
        <v>656</v>
      </c>
      <c r="E667" t="s">
        <v>418</v>
      </c>
      <c r="F667" s="10" t="s">
        <v>657</v>
      </c>
      <c r="G667" s="11">
        <v>244.44</v>
      </c>
      <c r="H667" s="11">
        <v>0</v>
      </c>
      <c r="I667" s="11">
        <f t="shared" si="14"/>
        <v>531951.25</v>
      </c>
      <c r="J667" s="12"/>
    </row>
    <row r="668" spans="3:10" ht="14.25">
      <c r="C668" s="8"/>
      <c r="D668" s="9" t="s">
        <v>656</v>
      </c>
      <c r="E668" t="s">
        <v>420</v>
      </c>
      <c r="F668" s="10" t="s">
        <v>657</v>
      </c>
      <c r="G668" s="11">
        <v>1200</v>
      </c>
      <c r="H668" s="11">
        <v>0</v>
      </c>
      <c r="I668" s="11">
        <f t="shared" si="14"/>
        <v>533151.25</v>
      </c>
      <c r="J668" s="12"/>
    </row>
    <row r="669" spans="3:10" ht="14.25">
      <c r="C669" s="8"/>
      <c r="D669" s="9" t="s">
        <v>658</v>
      </c>
      <c r="E669" t="s">
        <v>216</v>
      </c>
      <c r="F669" s="10" t="s">
        <v>659</v>
      </c>
      <c r="G669" s="11">
        <v>3.59</v>
      </c>
      <c r="H669" s="11">
        <v>0</v>
      </c>
      <c r="I669" s="11">
        <f t="shared" si="14"/>
        <v>533154.84</v>
      </c>
      <c r="J669" s="12"/>
    </row>
    <row r="670" spans="3:10" ht="14.25">
      <c r="C670" s="8"/>
      <c r="D670" s="9" t="s">
        <v>658</v>
      </c>
      <c r="E670" t="s">
        <v>218</v>
      </c>
      <c r="F670" s="10" t="s">
        <v>659</v>
      </c>
      <c r="G670" s="11">
        <v>17.64</v>
      </c>
      <c r="H670" s="11">
        <v>0</v>
      </c>
      <c r="I670" s="11">
        <f t="shared" si="14"/>
        <v>533172.48</v>
      </c>
      <c r="J670" s="12"/>
    </row>
    <row r="671" spans="3:10" ht="14.25">
      <c r="C671" s="8"/>
      <c r="D671" s="9" t="s">
        <v>188</v>
      </c>
      <c r="E671" t="s">
        <v>241</v>
      </c>
      <c r="F671" s="10" t="s">
        <v>660</v>
      </c>
      <c r="G671" s="11">
        <v>247.59</v>
      </c>
      <c r="H671" s="11">
        <v>0</v>
      </c>
      <c r="I671" s="11">
        <f t="shared" si="14"/>
        <v>533420.07</v>
      </c>
      <c r="J671" s="12"/>
    </row>
    <row r="672" spans="3:10" ht="14.25">
      <c r="C672" s="8"/>
      <c r="D672" s="9" t="s">
        <v>188</v>
      </c>
      <c r="E672" t="s">
        <v>398</v>
      </c>
      <c r="F672" s="10" t="s">
        <v>660</v>
      </c>
      <c r="G672" s="11">
        <v>1215.47</v>
      </c>
      <c r="H672" s="11">
        <v>0</v>
      </c>
      <c r="I672" s="11">
        <f t="shared" si="14"/>
        <v>534635.5399999999</v>
      </c>
      <c r="J672" s="12"/>
    </row>
    <row r="673" spans="3:10" ht="14.25">
      <c r="C673" s="8"/>
      <c r="D673" s="9" t="s">
        <v>661</v>
      </c>
      <c r="E673" t="s">
        <v>552</v>
      </c>
      <c r="F673" s="10" t="s">
        <v>662</v>
      </c>
      <c r="G673" s="11">
        <v>651.84</v>
      </c>
      <c r="H673" s="11">
        <v>0</v>
      </c>
      <c r="I673" s="11">
        <f t="shared" si="14"/>
        <v>535287.3799999999</v>
      </c>
      <c r="J673" s="12"/>
    </row>
    <row r="674" spans="3:10" ht="14.25">
      <c r="C674" s="8"/>
      <c r="D674" s="9" t="s">
        <v>661</v>
      </c>
      <c r="E674" t="s">
        <v>554</v>
      </c>
      <c r="F674" s="10" t="s">
        <v>662</v>
      </c>
      <c r="G674" s="11">
        <v>3200</v>
      </c>
      <c r="H674" s="11">
        <v>0</v>
      </c>
      <c r="I674" s="11">
        <f t="shared" si="14"/>
        <v>538487.3799999999</v>
      </c>
      <c r="J674" s="12"/>
    </row>
    <row r="675" spans="3:10" ht="14.25">
      <c r="C675" s="8"/>
      <c r="D675" s="9" t="s">
        <v>663</v>
      </c>
      <c r="E675" t="s">
        <v>543</v>
      </c>
      <c r="F675" s="10" t="s">
        <v>664</v>
      </c>
      <c r="G675" s="11">
        <v>207.68</v>
      </c>
      <c r="H675" s="11">
        <v>0</v>
      </c>
      <c r="I675" s="11">
        <f t="shared" si="14"/>
        <v>538695.0599999999</v>
      </c>
      <c r="J675" s="12"/>
    </row>
    <row r="676" spans="3:10" ht="14.25">
      <c r="C676" s="8"/>
      <c r="D676" s="9" t="s">
        <v>663</v>
      </c>
      <c r="E676" t="s">
        <v>247</v>
      </c>
      <c r="F676" s="10" t="s">
        <v>664</v>
      </c>
      <c r="G676" s="11">
        <v>1019.52</v>
      </c>
      <c r="H676" s="11">
        <v>0</v>
      </c>
      <c r="I676" s="11">
        <f t="shared" si="14"/>
        <v>539714.58</v>
      </c>
      <c r="J676" s="12"/>
    </row>
    <row r="677" spans="3:10" ht="14.25">
      <c r="C677" s="8"/>
      <c r="D677" s="9" t="s">
        <v>36</v>
      </c>
      <c r="E677" t="s">
        <v>665</v>
      </c>
      <c r="F677" s="10" t="s">
        <v>666</v>
      </c>
      <c r="G677" s="11">
        <v>1743.98</v>
      </c>
      <c r="H677" s="11">
        <v>0</v>
      </c>
      <c r="I677" s="11">
        <f t="shared" si="14"/>
        <v>541458.5599999999</v>
      </c>
      <c r="J677" s="12"/>
    </row>
    <row r="678" spans="3:10" ht="14.25">
      <c r="C678" s="8"/>
      <c r="D678" s="9" t="s">
        <v>36</v>
      </c>
      <c r="E678" t="s">
        <v>667</v>
      </c>
      <c r="F678" s="10" t="s">
        <v>666</v>
      </c>
      <c r="G678" s="11">
        <v>8561.5</v>
      </c>
      <c r="H678" s="11">
        <v>0</v>
      </c>
      <c r="I678" s="11">
        <f t="shared" si="14"/>
        <v>550020.0599999999</v>
      </c>
      <c r="J678" s="12"/>
    </row>
    <row r="679" spans="3:10" ht="14.25">
      <c r="C679" s="8"/>
      <c r="D679" s="9" t="s">
        <v>36</v>
      </c>
      <c r="E679" t="s">
        <v>363</v>
      </c>
      <c r="F679" s="10" t="s">
        <v>107</v>
      </c>
      <c r="G679" s="11">
        <v>814.8</v>
      </c>
      <c r="H679" s="11">
        <v>0</v>
      </c>
      <c r="I679" s="11">
        <f t="shared" si="14"/>
        <v>550834.86</v>
      </c>
      <c r="J679" s="12"/>
    </row>
    <row r="680" spans="3:10" ht="14.25">
      <c r="C680" s="8"/>
      <c r="D680" s="9" t="s">
        <v>36</v>
      </c>
      <c r="E680" t="s">
        <v>668</v>
      </c>
      <c r="F680" s="10" t="s">
        <v>107</v>
      </c>
      <c r="G680" s="11">
        <v>4000</v>
      </c>
      <c r="H680" s="11">
        <v>0</v>
      </c>
      <c r="I680" s="11">
        <f t="shared" si="14"/>
        <v>554834.86</v>
      </c>
      <c r="J680" s="12"/>
    </row>
    <row r="681" spans="3:10" ht="14.25">
      <c r="C681" s="8"/>
      <c r="D681" s="9" t="s">
        <v>36</v>
      </c>
      <c r="E681" t="s">
        <v>363</v>
      </c>
      <c r="F681" s="10" t="s">
        <v>669</v>
      </c>
      <c r="G681" s="11">
        <v>814.8</v>
      </c>
      <c r="H681" s="11">
        <v>0</v>
      </c>
      <c r="I681" s="11">
        <f t="shared" si="14"/>
        <v>555649.66</v>
      </c>
      <c r="J681" s="12"/>
    </row>
    <row r="682" spans="3:10" ht="14.25">
      <c r="C682" s="8"/>
      <c r="D682" s="9" t="s">
        <v>36</v>
      </c>
      <c r="E682" t="s">
        <v>668</v>
      </c>
      <c r="F682" s="10" t="s">
        <v>669</v>
      </c>
      <c r="G682" s="11">
        <v>4000</v>
      </c>
      <c r="H682" s="11">
        <v>0</v>
      </c>
      <c r="I682" s="11">
        <f t="shared" si="14"/>
        <v>559649.66</v>
      </c>
      <c r="J682" s="12"/>
    </row>
    <row r="683" spans="3:10" ht="14.25">
      <c r="C683" s="8"/>
      <c r="D683" s="9" t="s">
        <v>36</v>
      </c>
      <c r="E683" t="s">
        <v>670</v>
      </c>
      <c r="F683" s="10" t="s">
        <v>671</v>
      </c>
      <c r="G683" s="11">
        <v>1515.12</v>
      </c>
      <c r="H683" s="11">
        <v>0</v>
      </c>
      <c r="I683" s="11">
        <f t="shared" si="14"/>
        <v>561164.78</v>
      </c>
      <c r="J683" s="12"/>
    </row>
    <row r="684" spans="3:10" ht="14.25">
      <c r="C684" s="8"/>
      <c r="D684" s="9" t="s">
        <v>36</v>
      </c>
      <c r="E684" t="s">
        <v>672</v>
      </c>
      <c r="F684" s="10" t="s">
        <v>671</v>
      </c>
      <c r="G684" s="11">
        <v>7438.02</v>
      </c>
      <c r="H684" s="11">
        <v>0</v>
      </c>
      <c r="I684" s="11">
        <f t="shared" si="14"/>
        <v>568602.8</v>
      </c>
      <c r="J684" s="12"/>
    </row>
    <row r="685" spans="3:10" ht="14.25">
      <c r="C685" s="8"/>
      <c r="D685" s="9" t="s">
        <v>36</v>
      </c>
      <c r="E685" t="s">
        <v>520</v>
      </c>
      <c r="F685" s="10" t="s">
        <v>673</v>
      </c>
      <c r="G685" s="11">
        <v>2062.46</v>
      </c>
      <c r="H685" s="11">
        <v>0</v>
      </c>
      <c r="I685" s="11">
        <f t="shared" si="14"/>
        <v>570665.26</v>
      </c>
      <c r="J685" s="12"/>
    </row>
    <row r="686" spans="3:10" ht="14.25">
      <c r="C686" s="8"/>
      <c r="D686" s="9" t="s">
        <v>36</v>
      </c>
      <c r="E686" t="s">
        <v>674</v>
      </c>
      <c r="F686" s="10" t="s">
        <v>673</v>
      </c>
      <c r="G686" s="11">
        <v>10125</v>
      </c>
      <c r="H686" s="11">
        <v>0</v>
      </c>
      <c r="I686" s="11">
        <f t="shared" si="14"/>
        <v>580790.26</v>
      </c>
      <c r="J686" s="12"/>
    </row>
    <row r="687" spans="3:10" ht="14.25">
      <c r="C687" s="8"/>
      <c r="D687" s="9" t="s">
        <v>36</v>
      </c>
      <c r="E687" t="s">
        <v>241</v>
      </c>
      <c r="F687" s="10" t="s">
        <v>279</v>
      </c>
      <c r="G687" s="11">
        <v>203.7</v>
      </c>
      <c r="H687" s="11">
        <v>0</v>
      </c>
      <c r="I687" s="11">
        <f t="shared" si="14"/>
        <v>580993.96</v>
      </c>
      <c r="J687" s="12"/>
    </row>
    <row r="688" spans="3:10" ht="14.25">
      <c r="C688" s="8"/>
      <c r="D688" s="9" t="s">
        <v>36</v>
      </c>
      <c r="E688" t="s">
        <v>398</v>
      </c>
      <c r="F688" s="10" t="s">
        <v>279</v>
      </c>
      <c r="G688" s="11">
        <v>1000</v>
      </c>
      <c r="H688" s="11">
        <v>0</v>
      </c>
      <c r="I688" s="11">
        <f t="shared" si="14"/>
        <v>581993.96</v>
      </c>
      <c r="J688" s="12"/>
    </row>
    <row r="689" spans="3:10" ht="14.25">
      <c r="C689" s="8"/>
      <c r="D689" s="9" t="s">
        <v>36</v>
      </c>
      <c r="E689" t="s">
        <v>250</v>
      </c>
      <c r="F689" s="10" t="s">
        <v>675</v>
      </c>
      <c r="G689" s="11">
        <v>40.74</v>
      </c>
      <c r="H689" s="11">
        <v>0</v>
      </c>
      <c r="I689" s="11">
        <f t="shared" si="14"/>
        <v>582034.7</v>
      </c>
      <c r="J689" s="12"/>
    </row>
    <row r="690" spans="3:10" ht="14.25">
      <c r="C690" s="8"/>
      <c r="D690" s="9" t="s">
        <v>36</v>
      </c>
      <c r="E690" t="s">
        <v>252</v>
      </c>
      <c r="F690" s="10" t="s">
        <v>675</v>
      </c>
      <c r="G690" s="11">
        <v>200</v>
      </c>
      <c r="H690" s="11">
        <v>0</v>
      </c>
      <c r="I690" s="11">
        <f t="shared" si="14"/>
        <v>582234.7</v>
      </c>
      <c r="J690" s="12"/>
    </row>
    <row r="691" spans="3:10" ht="14.25">
      <c r="C691" s="8"/>
      <c r="D691" s="9" t="s">
        <v>36</v>
      </c>
      <c r="E691" t="s">
        <v>250</v>
      </c>
      <c r="F691" s="10" t="s">
        <v>676</v>
      </c>
      <c r="G691" s="11">
        <v>20.37</v>
      </c>
      <c r="H691" s="11">
        <v>0</v>
      </c>
      <c r="I691" s="11">
        <f t="shared" si="14"/>
        <v>582255.07</v>
      </c>
      <c r="J691" s="12"/>
    </row>
    <row r="692" spans="3:10" ht="14.25">
      <c r="C692" s="8"/>
      <c r="D692" s="9" t="s">
        <v>36</v>
      </c>
      <c r="E692" t="s">
        <v>252</v>
      </c>
      <c r="F692" s="10" t="s">
        <v>676</v>
      </c>
      <c r="G692" s="11">
        <v>100</v>
      </c>
      <c r="H692" s="11">
        <v>0</v>
      </c>
      <c r="I692" s="11">
        <f t="shared" si="14"/>
        <v>582355.07</v>
      </c>
      <c r="J692" s="12"/>
    </row>
    <row r="693" spans="3:10" ht="14.25">
      <c r="C693" s="8"/>
      <c r="D693" s="9" t="s">
        <v>36</v>
      </c>
      <c r="E693" t="s">
        <v>413</v>
      </c>
      <c r="F693" s="10" t="s">
        <v>677</v>
      </c>
      <c r="G693" s="11">
        <v>168.05</v>
      </c>
      <c r="H693" s="11">
        <v>0</v>
      </c>
      <c r="I693" s="11">
        <f t="shared" si="14"/>
        <v>582523.12</v>
      </c>
      <c r="J693" s="12"/>
    </row>
    <row r="694" spans="3:10" ht="14.25">
      <c r="C694" s="8"/>
      <c r="D694" s="9" t="s">
        <v>36</v>
      </c>
      <c r="E694" t="s">
        <v>415</v>
      </c>
      <c r="F694" s="10" t="s">
        <v>677</v>
      </c>
      <c r="G694" s="11">
        <v>825</v>
      </c>
      <c r="H694" s="11">
        <v>0</v>
      </c>
      <c r="I694" s="11">
        <f t="shared" si="14"/>
        <v>583348.12</v>
      </c>
      <c r="J694" s="12"/>
    </row>
    <row r="695" spans="3:10" ht="14.25">
      <c r="C695" s="8"/>
      <c r="D695" s="9" t="s">
        <v>36</v>
      </c>
      <c r="E695" t="s">
        <v>545</v>
      </c>
      <c r="F695" s="10" t="s">
        <v>678</v>
      </c>
      <c r="G695" s="11">
        <v>256.54</v>
      </c>
      <c r="H695" s="11">
        <v>0</v>
      </c>
      <c r="I695" s="11">
        <f t="shared" si="14"/>
        <v>583604.66</v>
      </c>
      <c r="J695" s="12"/>
    </row>
    <row r="696" spans="3:10" ht="14.25">
      <c r="C696" s="8"/>
      <c r="D696" s="9" t="s">
        <v>36</v>
      </c>
      <c r="E696" t="s">
        <v>679</v>
      </c>
      <c r="F696" s="10" t="s">
        <v>678</v>
      </c>
      <c r="G696" s="11">
        <v>1259.4</v>
      </c>
      <c r="H696" s="11">
        <v>0</v>
      </c>
      <c r="I696" s="11">
        <f t="shared" si="14"/>
        <v>584864.06</v>
      </c>
      <c r="J696" s="12"/>
    </row>
    <row r="697" spans="3:10" ht="14.25">
      <c r="C697" s="8"/>
      <c r="D697" s="9" t="s">
        <v>36</v>
      </c>
      <c r="E697" t="s">
        <v>680</v>
      </c>
      <c r="F697" s="10" t="s">
        <v>681</v>
      </c>
      <c r="G697" s="11">
        <v>274.99</v>
      </c>
      <c r="H697" s="11">
        <v>0</v>
      </c>
      <c r="I697" s="11">
        <f t="shared" si="14"/>
        <v>585139.05</v>
      </c>
      <c r="J697" s="12"/>
    </row>
    <row r="698" spans="3:10" ht="14.25">
      <c r="C698" s="8"/>
      <c r="D698" s="9" t="s">
        <v>36</v>
      </c>
      <c r="E698" t="s">
        <v>682</v>
      </c>
      <c r="F698" s="10" t="s">
        <v>681</v>
      </c>
      <c r="G698" s="11">
        <v>1350</v>
      </c>
      <c r="H698" s="11">
        <v>0</v>
      </c>
      <c r="I698" s="11">
        <f t="shared" si="14"/>
        <v>586489.05</v>
      </c>
      <c r="J698" s="12"/>
    </row>
    <row r="699" spans="3:10" ht="14.25">
      <c r="C699" s="8"/>
      <c r="D699" s="9" t="s">
        <v>36</v>
      </c>
      <c r="E699" t="s">
        <v>683</v>
      </c>
      <c r="F699" s="10" t="s">
        <v>684</v>
      </c>
      <c r="G699" s="11">
        <v>509.25</v>
      </c>
      <c r="H699" s="11">
        <v>0</v>
      </c>
      <c r="I699" s="11">
        <f t="shared" si="14"/>
        <v>586998.3</v>
      </c>
      <c r="J699" s="12"/>
    </row>
    <row r="700" spans="3:10" ht="14.25">
      <c r="C700" s="8"/>
      <c r="D700" s="9" t="s">
        <v>36</v>
      </c>
      <c r="E700" t="s">
        <v>685</v>
      </c>
      <c r="F700" s="10" t="s">
        <v>684</v>
      </c>
      <c r="G700" s="11">
        <v>2500</v>
      </c>
      <c r="H700" s="11">
        <v>0</v>
      </c>
      <c r="I700" s="11">
        <f t="shared" si="14"/>
        <v>589498.3</v>
      </c>
      <c r="J700" s="12"/>
    </row>
    <row r="701" spans="3:10" ht="14.25">
      <c r="C701" s="8"/>
      <c r="D701" s="9" t="s">
        <v>36</v>
      </c>
      <c r="E701" t="s">
        <v>261</v>
      </c>
      <c r="F701" s="10" t="s">
        <v>686</v>
      </c>
      <c r="G701" s="11">
        <v>10.18</v>
      </c>
      <c r="H701" s="11">
        <v>0</v>
      </c>
      <c r="I701" s="11">
        <f t="shared" si="14"/>
        <v>589508.4800000001</v>
      </c>
      <c r="J701" s="12"/>
    </row>
    <row r="702" spans="3:10" ht="14.25">
      <c r="C702" s="8"/>
      <c r="D702" s="9" t="s">
        <v>36</v>
      </c>
      <c r="E702" t="s">
        <v>263</v>
      </c>
      <c r="F702" s="10" t="s">
        <v>686</v>
      </c>
      <c r="G702" s="11">
        <v>50</v>
      </c>
      <c r="H702" s="11">
        <v>0</v>
      </c>
      <c r="I702" s="11">
        <f t="shared" si="14"/>
        <v>589558.4800000001</v>
      </c>
      <c r="J702" s="12"/>
    </row>
    <row r="703" spans="3:10" ht="14.25">
      <c r="C703" s="8"/>
      <c r="D703" s="9" t="s">
        <v>36</v>
      </c>
      <c r="E703" t="s">
        <v>261</v>
      </c>
      <c r="F703" s="10" t="s">
        <v>687</v>
      </c>
      <c r="G703" s="11">
        <v>801.64</v>
      </c>
      <c r="H703" s="11">
        <v>0</v>
      </c>
      <c r="I703" s="11">
        <f t="shared" si="14"/>
        <v>590360.1200000001</v>
      </c>
      <c r="J703" s="12"/>
    </row>
    <row r="704" spans="3:10" ht="14.25">
      <c r="C704" s="8"/>
      <c r="D704" s="9" t="s">
        <v>36</v>
      </c>
      <c r="E704" t="s">
        <v>263</v>
      </c>
      <c r="F704" s="10" t="s">
        <v>687</v>
      </c>
      <c r="G704" s="11">
        <v>3935.4</v>
      </c>
      <c r="H704" s="11">
        <v>0</v>
      </c>
      <c r="I704" s="11">
        <f t="shared" si="14"/>
        <v>594295.5200000001</v>
      </c>
      <c r="J704" s="12"/>
    </row>
    <row r="705" spans="3:10" ht="14.25">
      <c r="C705" s="8"/>
      <c r="D705" s="9" t="s">
        <v>36</v>
      </c>
      <c r="E705" t="s">
        <v>261</v>
      </c>
      <c r="F705" s="10" t="s">
        <v>688</v>
      </c>
      <c r="G705" s="11">
        <v>300.46</v>
      </c>
      <c r="H705" s="11">
        <v>0</v>
      </c>
      <c r="I705" s="11">
        <f t="shared" si="14"/>
        <v>594595.9800000001</v>
      </c>
      <c r="J705" s="12"/>
    </row>
    <row r="706" spans="3:10" ht="14.25">
      <c r="C706" s="8"/>
      <c r="D706" s="9" t="s">
        <v>36</v>
      </c>
      <c r="E706" t="s">
        <v>263</v>
      </c>
      <c r="F706" s="10" t="s">
        <v>688</v>
      </c>
      <c r="G706" s="11">
        <v>1475</v>
      </c>
      <c r="H706" s="11">
        <v>0</v>
      </c>
      <c r="I706" s="11">
        <f t="shared" si="14"/>
        <v>596070.9800000001</v>
      </c>
      <c r="J706" s="12"/>
    </row>
    <row r="707" spans="3:10" ht="14.25">
      <c r="C707" s="8"/>
      <c r="D707" s="9" t="s">
        <v>36</v>
      </c>
      <c r="E707" t="s">
        <v>261</v>
      </c>
      <c r="F707" s="10" t="s">
        <v>689</v>
      </c>
      <c r="G707" s="11">
        <v>33.61</v>
      </c>
      <c r="H707" s="11">
        <v>0</v>
      </c>
      <c r="I707" s="11">
        <f t="shared" si="14"/>
        <v>596104.5900000001</v>
      </c>
      <c r="J707" s="12"/>
    </row>
    <row r="708" spans="3:10" ht="14.25">
      <c r="C708" s="8"/>
      <c r="D708" s="9" t="s">
        <v>36</v>
      </c>
      <c r="E708" t="s">
        <v>263</v>
      </c>
      <c r="F708" s="10" t="s">
        <v>689</v>
      </c>
      <c r="G708" s="11">
        <v>165</v>
      </c>
      <c r="H708" s="11">
        <v>0</v>
      </c>
      <c r="I708" s="11">
        <f t="shared" si="14"/>
        <v>596269.5900000001</v>
      </c>
      <c r="J708" s="12"/>
    </row>
    <row r="709" spans="3:10" ht="14.25">
      <c r="C709" s="8"/>
      <c r="D709" s="9" t="s">
        <v>36</v>
      </c>
      <c r="E709" t="s">
        <v>261</v>
      </c>
      <c r="F709" s="10" t="s">
        <v>690</v>
      </c>
      <c r="G709" s="11">
        <v>53.98</v>
      </c>
      <c r="H709" s="11">
        <v>0</v>
      </c>
      <c r="I709" s="11">
        <f t="shared" si="14"/>
        <v>596323.5700000001</v>
      </c>
      <c r="J709" s="12"/>
    </row>
    <row r="710" spans="3:10" ht="14.25">
      <c r="C710" s="8"/>
      <c r="D710" s="9" t="s">
        <v>36</v>
      </c>
      <c r="E710" t="s">
        <v>263</v>
      </c>
      <c r="F710" s="10" t="s">
        <v>690</v>
      </c>
      <c r="G710" s="11">
        <v>265</v>
      </c>
      <c r="H710" s="11">
        <v>0</v>
      </c>
      <c r="I710" s="11">
        <f aca="true" t="shared" si="15" ref="I710:I758">G710-H710+I709</f>
        <v>596588.5700000001</v>
      </c>
      <c r="J710" s="12"/>
    </row>
    <row r="711" spans="3:10" ht="14.25">
      <c r="C711" s="8"/>
      <c r="D711" s="9" t="s">
        <v>36</v>
      </c>
      <c r="E711" t="s">
        <v>413</v>
      </c>
      <c r="F711" s="10" t="s">
        <v>691</v>
      </c>
      <c r="G711" s="11">
        <v>336.9</v>
      </c>
      <c r="H711" s="11">
        <v>0</v>
      </c>
      <c r="I711" s="11">
        <f t="shared" si="15"/>
        <v>596925.4700000001</v>
      </c>
      <c r="J711" s="12"/>
    </row>
    <row r="712" spans="3:10" ht="14.25">
      <c r="C712" s="8"/>
      <c r="D712" s="9" t="s">
        <v>36</v>
      </c>
      <c r="E712" t="s">
        <v>415</v>
      </c>
      <c r="F712" s="10" t="s">
        <v>691</v>
      </c>
      <c r="G712" s="11">
        <v>1653.92</v>
      </c>
      <c r="H712" s="11">
        <v>0</v>
      </c>
      <c r="I712" s="11">
        <f t="shared" si="15"/>
        <v>598579.3900000001</v>
      </c>
      <c r="J712" s="12"/>
    </row>
    <row r="713" spans="3:10" ht="14.25">
      <c r="C713" s="8"/>
      <c r="D713" s="9" t="s">
        <v>36</v>
      </c>
      <c r="E713" t="s">
        <v>552</v>
      </c>
      <c r="F713" s="10" t="s">
        <v>692</v>
      </c>
      <c r="G713" s="11">
        <v>1360.72</v>
      </c>
      <c r="H713" s="11">
        <v>0</v>
      </c>
      <c r="I713" s="11">
        <f t="shared" si="15"/>
        <v>599940.1100000001</v>
      </c>
      <c r="J713" s="12"/>
    </row>
    <row r="714" spans="3:10" ht="14.25">
      <c r="C714" s="8"/>
      <c r="D714" s="9" t="s">
        <v>36</v>
      </c>
      <c r="E714" t="s">
        <v>693</v>
      </c>
      <c r="F714" s="10" t="s">
        <v>692</v>
      </c>
      <c r="G714" s="11">
        <v>6680</v>
      </c>
      <c r="H714" s="11">
        <v>0</v>
      </c>
      <c r="I714" s="11">
        <f t="shared" si="15"/>
        <v>606620.1100000001</v>
      </c>
      <c r="J714" s="12"/>
    </row>
    <row r="715" spans="3:10" ht="14.25">
      <c r="C715" s="8"/>
      <c r="D715" s="9" t="s">
        <v>36</v>
      </c>
      <c r="E715" t="s">
        <v>216</v>
      </c>
      <c r="F715" s="10" t="s">
        <v>694</v>
      </c>
      <c r="G715" s="11">
        <v>0.41</v>
      </c>
      <c r="H715" s="11">
        <v>0</v>
      </c>
      <c r="I715" s="11">
        <f t="shared" si="15"/>
        <v>606620.5200000001</v>
      </c>
      <c r="J715" s="12"/>
    </row>
    <row r="716" spans="3:10" ht="14.25">
      <c r="C716" s="8"/>
      <c r="D716" s="9" t="s">
        <v>36</v>
      </c>
      <c r="E716" t="s">
        <v>218</v>
      </c>
      <c r="F716" s="10" t="s">
        <v>694</v>
      </c>
      <c r="G716" s="11">
        <v>2</v>
      </c>
      <c r="H716" s="11">
        <v>0</v>
      </c>
      <c r="I716" s="11">
        <f t="shared" si="15"/>
        <v>606622.5200000001</v>
      </c>
      <c r="J716" s="12"/>
    </row>
    <row r="717" spans="3:10" ht="14.25">
      <c r="C717" s="8"/>
      <c r="D717" s="9" t="s">
        <v>36</v>
      </c>
      <c r="E717" t="s">
        <v>552</v>
      </c>
      <c r="F717" s="10" t="s">
        <v>695</v>
      </c>
      <c r="G717" s="11">
        <v>990.8</v>
      </c>
      <c r="H717" s="11">
        <v>0</v>
      </c>
      <c r="I717" s="11">
        <f t="shared" si="15"/>
        <v>607613.3200000002</v>
      </c>
      <c r="J717" s="12"/>
    </row>
    <row r="718" spans="3:10" ht="14.25">
      <c r="C718" s="8"/>
      <c r="D718" s="9" t="s">
        <v>36</v>
      </c>
      <c r="E718" t="s">
        <v>693</v>
      </c>
      <c r="F718" s="10" t="s">
        <v>695</v>
      </c>
      <c r="G718" s="11">
        <v>4864</v>
      </c>
      <c r="H718" s="11">
        <v>0</v>
      </c>
      <c r="I718" s="11">
        <f t="shared" si="15"/>
        <v>612477.3200000002</v>
      </c>
      <c r="J718" s="12"/>
    </row>
    <row r="719" spans="3:10" ht="14.25">
      <c r="C719" s="8"/>
      <c r="D719" s="9" t="s">
        <v>696</v>
      </c>
      <c r="E719" t="s">
        <v>216</v>
      </c>
      <c r="F719" s="10" t="s">
        <v>697</v>
      </c>
      <c r="G719" s="11">
        <v>3.59</v>
      </c>
      <c r="H719" s="11">
        <v>0</v>
      </c>
      <c r="I719" s="11">
        <f t="shared" si="15"/>
        <v>612480.9100000001</v>
      </c>
      <c r="J719" s="12"/>
    </row>
    <row r="720" spans="3:10" ht="14.25">
      <c r="C720" s="8"/>
      <c r="D720" s="9" t="s">
        <v>696</v>
      </c>
      <c r="E720" t="s">
        <v>218</v>
      </c>
      <c r="F720" s="10" t="s">
        <v>697</v>
      </c>
      <c r="G720" s="11">
        <v>17.64</v>
      </c>
      <c r="H720" s="11">
        <v>0</v>
      </c>
      <c r="I720" s="11">
        <f t="shared" si="15"/>
        <v>612498.5500000002</v>
      </c>
      <c r="J720" s="12"/>
    </row>
    <row r="721" spans="3:10" ht="14.25">
      <c r="C721" s="8"/>
      <c r="D721" s="9" t="s">
        <v>698</v>
      </c>
      <c r="E721" t="s">
        <v>699</v>
      </c>
      <c r="F721" s="10" t="s">
        <v>700</v>
      </c>
      <c r="G721" s="11">
        <v>2790.83</v>
      </c>
      <c r="H721" s="11">
        <v>0</v>
      </c>
      <c r="I721" s="11">
        <f t="shared" si="15"/>
        <v>615289.3800000001</v>
      </c>
      <c r="J721" s="12"/>
    </row>
    <row r="722" spans="3:10" ht="14.25">
      <c r="C722" s="8"/>
      <c r="D722" s="9" t="s">
        <v>698</v>
      </c>
      <c r="E722" t="s">
        <v>701</v>
      </c>
      <c r="F722" s="10" t="s">
        <v>700</v>
      </c>
      <c r="G722" s="11">
        <v>13700.68</v>
      </c>
      <c r="H722" s="11">
        <v>0</v>
      </c>
      <c r="I722" s="11">
        <f t="shared" si="15"/>
        <v>628990.0600000002</v>
      </c>
      <c r="J722" s="12"/>
    </row>
    <row r="723" spans="3:10" ht="14.25">
      <c r="C723" s="8"/>
      <c r="D723" s="9" t="s">
        <v>702</v>
      </c>
      <c r="E723" t="s">
        <v>281</v>
      </c>
      <c r="F723" s="10" t="s">
        <v>703</v>
      </c>
      <c r="G723" s="11">
        <v>50.31</v>
      </c>
      <c r="H723" s="11">
        <v>0</v>
      </c>
      <c r="I723" s="11">
        <f t="shared" si="15"/>
        <v>629040.3700000002</v>
      </c>
      <c r="J723" s="12"/>
    </row>
    <row r="724" spans="3:10" ht="14.25">
      <c r="C724" s="8"/>
      <c r="D724" s="9" t="s">
        <v>702</v>
      </c>
      <c r="E724" t="s">
        <v>297</v>
      </c>
      <c r="F724" s="10" t="s">
        <v>703</v>
      </c>
      <c r="G724" s="11">
        <v>247</v>
      </c>
      <c r="H724" s="11">
        <v>0</v>
      </c>
      <c r="I724" s="11">
        <f t="shared" si="15"/>
        <v>629287.3700000002</v>
      </c>
      <c r="J724" s="12"/>
    </row>
    <row r="725" spans="3:10" ht="14.25">
      <c r="C725" s="8"/>
      <c r="D725" s="9" t="s">
        <v>704</v>
      </c>
      <c r="E725" t="s">
        <v>552</v>
      </c>
      <c r="F725" s="10" t="s">
        <v>705</v>
      </c>
      <c r="G725" s="11">
        <v>1020.54</v>
      </c>
      <c r="H725" s="11">
        <v>0</v>
      </c>
      <c r="I725" s="11">
        <f t="shared" si="15"/>
        <v>630307.9100000003</v>
      </c>
      <c r="J725" s="12"/>
    </row>
    <row r="726" spans="3:10" ht="14.25">
      <c r="C726" s="8"/>
      <c r="D726" s="9" t="s">
        <v>704</v>
      </c>
      <c r="E726" t="s">
        <v>693</v>
      </c>
      <c r="F726" s="10" t="s">
        <v>705</v>
      </c>
      <c r="G726" s="11">
        <v>5010</v>
      </c>
      <c r="H726" s="11">
        <v>0</v>
      </c>
      <c r="I726" s="11">
        <f t="shared" si="15"/>
        <v>635317.9100000003</v>
      </c>
      <c r="J726" s="12"/>
    </row>
    <row r="727" spans="3:10" ht="14.25">
      <c r="C727" s="8"/>
      <c r="D727" s="9" t="s">
        <v>704</v>
      </c>
      <c r="E727" t="s">
        <v>486</v>
      </c>
      <c r="F727" s="10" t="s">
        <v>706</v>
      </c>
      <c r="G727" s="11">
        <v>753.69</v>
      </c>
      <c r="H727" s="11">
        <v>0</v>
      </c>
      <c r="I727" s="11">
        <f t="shared" si="15"/>
        <v>636071.6000000002</v>
      </c>
      <c r="J727" s="12"/>
    </row>
    <row r="728" spans="3:10" ht="14.25">
      <c r="C728" s="8"/>
      <c r="D728" s="9" t="s">
        <v>704</v>
      </c>
      <c r="E728" t="s">
        <v>487</v>
      </c>
      <c r="F728" s="10" t="s">
        <v>706</v>
      </c>
      <c r="G728" s="11">
        <v>3700</v>
      </c>
      <c r="H728" s="11">
        <v>0</v>
      </c>
      <c r="I728" s="11">
        <f t="shared" si="15"/>
        <v>639771.6000000002</v>
      </c>
      <c r="J728" s="12"/>
    </row>
    <row r="729" spans="3:10" ht="14.25">
      <c r="C729" s="8"/>
      <c r="D729" s="9" t="s">
        <v>707</v>
      </c>
      <c r="E729" t="s">
        <v>216</v>
      </c>
      <c r="F729" s="10" t="s">
        <v>708</v>
      </c>
      <c r="G729" s="11">
        <v>8.55</v>
      </c>
      <c r="H729" s="11">
        <v>0</v>
      </c>
      <c r="I729" s="11">
        <f t="shared" si="15"/>
        <v>639780.1500000003</v>
      </c>
      <c r="J729" s="12"/>
    </row>
    <row r="730" spans="3:10" ht="14.25">
      <c r="C730" s="8"/>
      <c r="D730" s="9" t="s">
        <v>707</v>
      </c>
      <c r="E730" t="s">
        <v>218</v>
      </c>
      <c r="F730" s="10" t="s">
        <v>708</v>
      </c>
      <c r="G730" s="11">
        <v>42</v>
      </c>
      <c r="H730" s="11">
        <v>0</v>
      </c>
      <c r="I730" s="11">
        <f t="shared" si="15"/>
        <v>639822.1500000003</v>
      </c>
      <c r="J730" s="12"/>
    </row>
    <row r="731" spans="3:10" ht="14.25">
      <c r="C731" s="8"/>
      <c r="D731" s="9" t="s">
        <v>709</v>
      </c>
      <c r="E731" t="s">
        <v>562</v>
      </c>
      <c r="F731" s="10" t="s">
        <v>710</v>
      </c>
      <c r="G731" s="11">
        <v>38.99</v>
      </c>
      <c r="H731" s="11">
        <v>0</v>
      </c>
      <c r="I731" s="11">
        <f t="shared" si="15"/>
        <v>639861.1400000002</v>
      </c>
      <c r="J731" s="12"/>
    </row>
    <row r="732" spans="3:10" ht="14.25">
      <c r="C732" s="8"/>
      <c r="D732" s="9" t="s">
        <v>709</v>
      </c>
      <c r="E732" t="s">
        <v>564</v>
      </c>
      <c r="F732" s="10" t="s">
        <v>710</v>
      </c>
      <c r="G732" s="11">
        <v>191.43</v>
      </c>
      <c r="H732" s="11">
        <v>0</v>
      </c>
      <c r="I732" s="11">
        <f t="shared" si="15"/>
        <v>640052.5700000003</v>
      </c>
      <c r="J732" s="12"/>
    </row>
    <row r="733" spans="3:10" ht="14.25">
      <c r="C733" s="8"/>
      <c r="D733" s="9" t="s">
        <v>711</v>
      </c>
      <c r="E733" t="s">
        <v>562</v>
      </c>
      <c r="F733" s="10" t="s">
        <v>712</v>
      </c>
      <c r="G733" s="11">
        <v>6.46</v>
      </c>
      <c r="H733" s="11">
        <v>0</v>
      </c>
      <c r="I733" s="11">
        <f t="shared" si="15"/>
        <v>640059.0300000003</v>
      </c>
      <c r="J733" s="12"/>
    </row>
    <row r="734" spans="3:10" ht="14.25">
      <c r="C734" s="8"/>
      <c r="D734" s="9" t="s">
        <v>711</v>
      </c>
      <c r="E734" t="s">
        <v>564</v>
      </c>
      <c r="F734" s="10" t="s">
        <v>712</v>
      </c>
      <c r="G734" s="11">
        <v>31.73</v>
      </c>
      <c r="H734" s="11">
        <v>0</v>
      </c>
      <c r="I734" s="11">
        <f t="shared" si="15"/>
        <v>640090.7600000002</v>
      </c>
      <c r="J734" s="12"/>
    </row>
    <row r="735" spans="3:10" ht="14.25">
      <c r="C735" s="8"/>
      <c r="D735" s="9" t="s">
        <v>196</v>
      </c>
      <c r="E735" t="s">
        <v>241</v>
      </c>
      <c r="F735" s="10" t="s">
        <v>713</v>
      </c>
      <c r="G735" s="11">
        <v>247.59</v>
      </c>
      <c r="H735" s="11">
        <v>0</v>
      </c>
      <c r="I735" s="11">
        <f t="shared" si="15"/>
        <v>640338.3500000002</v>
      </c>
      <c r="J735" s="12"/>
    </row>
    <row r="736" spans="3:10" ht="14.25">
      <c r="C736" s="8"/>
      <c r="D736" s="9" t="s">
        <v>196</v>
      </c>
      <c r="E736" t="s">
        <v>714</v>
      </c>
      <c r="F736" s="10" t="s">
        <v>713</v>
      </c>
      <c r="G736" s="11">
        <v>1215.47</v>
      </c>
      <c r="H736" s="11">
        <v>0</v>
      </c>
      <c r="I736" s="11">
        <f t="shared" si="15"/>
        <v>641553.8200000002</v>
      </c>
      <c r="J736" s="12"/>
    </row>
    <row r="737" spans="3:10" ht="14.25">
      <c r="C737" s="8"/>
      <c r="D737" s="9" t="s">
        <v>196</v>
      </c>
      <c r="E737" t="s">
        <v>216</v>
      </c>
      <c r="F737" s="10" t="s">
        <v>715</v>
      </c>
      <c r="G737" s="11">
        <v>10.59</v>
      </c>
      <c r="H737" s="11">
        <v>0</v>
      </c>
      <c r="I737" s="11">
        <f t="shared" si="15"/>
        <v>641564.4100000001</v>
      </c>
      <c r="J737" s="12"/>
    </row>
    <row r="738" spans="3:10" ht="14.25">
      <c r="C738" s="8"/>
      <c r="D738" s="9" t="s">
        <v>196</v>
      </c>
      <c r="E738" t="s">
        <v>218</v>
      </c>
      <c r="F738" s="10" t="s">
        <v>715</v>
      </c>
      <c r="G738" s="11">
        <v>52</v>
      </c>
      <c r="H738" s="11">
        <v>0</v>
      </c>
      <c r="I738" s="11">
        <f t="shared" si="15"/>
        <v>641616.4100000001</v>
      </c>
      <c r="J738" s="12"/>
    </row>
    <row r="739" spans="3:10" ht="14.25">
      <c r="C739" s="8"/>
      <c r="D739" s="9" t="s">
        <v>196</v>
      </c>
      <c r="E739" t="s">
        <v>216</v>
      </c>
      <c r="F739" s="10" t="s">
        <v>716</v>
      </c>
      <c r="G739" s="11">
        <v>39.72</v>
      </c>
      <c r="H739" s="11">
        <v>0</v>
      </c>
      <c r="I739" s="11">
        <f t="shared" si="15"/>
        <v>641656.1300000001</v>
      </c>
      <c r="J739" s="12"/>
    </row>
    <row r="740" spans="3:10" ht="14.25">
      <c r="C740" s="8"/>
      <c r="D740" s="9" t="s">
        <v>196</v>
      </c>
      <c r="E740" t="s">
        <v>218</v>
      </c>
      <c r="F740" s="10" t="s">
        <v>716</v>
      </c>
      <c r="G740" s="11">
        <v>195</v>
      </c>
      <c r="H740" s="11">
        <v>0</v>
      </c>
      <c r="I740" s="11">
        <f t="shared" si="15"/>
        <v>641851.1300000001</v>
      </c>
      <c r="J740" s="12"/>
    </row>
    <row r="741" spans="3:10" ht="14.25">
      <c r="C741" s="8"/>
      <c r="D741" s="9" t="s">
        <v>196</v>
      </c>
      <c r="E741" t="s">
        <v>216</v>
      </c>
      <c r="F741" s="10" t="s">
        <v>717</v>
      </c>
      <c r="G741" s="11">
        <v>2.65</v>
      </c>
      <c r="H741" s="11">
        <v>0</v>
      </c>
      <c r="I741" s="11">
        <f t="shared" si="15"/>
        <v>641853.7800000001</v>
      </c>
      <c r="J741" s="12"/>
    </row>
    <row r="742" spans="3:10" ht="14.25">
      <c r="C742" s="8"/>
      <c r="D742" s="9" t="s">
        <v>196</v>
      </c>
      <c r="E742" t="s">
        <v>218</v>
      </c>
      <c r="F742" s="10" t="s">
        <v>717</v>
      </c>
      <c r="G742" s="11">
        <v>13</v>
      </c>
      <c r="H742" s="11">
        <v>0</v>
      </c>
      <c r="I742" s="11">
        <f t="shared" si="15"/>
        <v>641866.7800000001</v>
      </c>
      <c r="J742" s="12"/>
    </row>
    <row r="743" spans="3:10" ht="14.25">
      <c r="C743" s="8"/>
      <c r="D743" s="9" t="s">
        <v>196</v>
      </c>
      <c r="E743" t="s">
        <v>216</v>
      </c>
      <c r="F743" s="10" t="s">
        <v>718</v>
      </c>
      <c r="G743" s="11">
        <v>2.65</v>
      </c>
      <c r="H743" s="11">
        <v>0</v>
      </c>
      <c r="I743" s="11">
        <f t="shared" si="15"/>
        <v>641869.4300000002</v>
      </c>
      <c r="J743" s="12"/>
    </row>
    <row r="744" spans="3:10" ht="14.25">
      <c r="C744" s="8"/>
      <c r="D744" s="9" t="s">
        <v>196</v>
      </c>
      <c r="E744" t="s">
        <v>218</v>
      </c>
      <c r="F744" s="10" t="s">
        <v>718</v>
      </c>
      <c r="G744" s="11">
        <v>13</v>
      </c>
      <c r="H744" s="11">
        <v>0</v>
      </c>
      <c r="I744" s="11">
        <f t="shared" si="15"/>
        <v>641882.4300000002</v>
      </c>
      <c r="J744" s="12"/>
    </row>
    <row r="745" spans="3:10" ht="14.25">
      <c r="C745" s="8"/>
      <c r="D745" s="9" t="s">
        <v>196</v>
      </c>
      <c r="E745" t="s">
        <v>216</v>
      </c>
      <c r="F745" s="10" t="s">
        <v>719</v>
      </c>
      <c r="G745" s="11">
        <v>10.59</v>
      </c>
      <c r="H745" s="11">
        <v>0</v>
      </c>
      <c r="I745" s="11">
        <f t="shared" si="15"/>
        <v>641893.0200000001</v>
      </c>
      <c r="J745" s="12"/>
    </row>
    <row r="746" spans="3:10" ht="14.25">
      <c r="C746" s="8"/>
      <c r="D746" s="9" t="s">
        <v>196</v>
      </c>
      <c r="E746" t="s">
        <v>218</v>
      </c>
      <c r="F746" s="10" t="s">
        <v>719</v>
      </c>
      <c r="G746" s="11">
        <v>52</v>
      </c>
      <c r="H746" s="11">
        <v>0</v>
      </c>
      <c r="I746" s="11">
        <f t="shared" si="15"/>
        <v>641945.0200000001</v>
      </c>
      <c r="J746" s="12"/>
    </row>
    <row r="747" spans="3:10" ht="14.25">
      <c r="C747" s="8"/>
      <c r="D747" s="9" t="s">
        <v>196</v>
      </c>
      <c r="E747" t="s">
        <v>216</v>
      </c>
      <c r="F747" s="10" t="s">
        <v>720</v>
      </c>
      <c r="G747" s="11">
        <v>1.83</v>
      </c>
      <c r="H747" s="11">
        <v>0</v>
      </c>
      <c r="I747" s="11">
        <f t="shared" si="15"/>
        <v>641946.8500000001</v>
      </c>
      <c r="J747" s="12"/>
    </row>
    <row r="748" spans="3:10" ht="14.25">
      <c r="C748" s="8"/>
      <c r="D748" s="9" t="s">
        <v>196</v>
      </c>
      <c r="E748" t="s">
        <v>218</v>
      </c>
      <c r="F748" s="10" t="s">
        <v>720</v>
      </c>
      <c r="G748" s="11">
        <v>9</v>
      </c>
      <c r="H748" s="11">
        <v>0</v>
      </c>
      <c r="I748" s="11">
        <f t="shared" si="15"/>
        <v>641955.8500000001</v>
      </c>
      <c r="J748" s="12"/>
    </row>
    <row r="749" spans="3:10" ht="14.25">
      <c r="C749" s="8"/>
      <c r="D749" s="9" t="s">
        <v>196</v>
      </c>
      <c r="E749" t="s">
        <v>216</v>
      </c>
      <c r="F749" s="10" t="s">
        <v>721</v>
      </c>
      <c r="G749" s="11">
        <v>2.65</v>
      </c>
      <c r="H749" s="11">
        <v>0</v>
      </c>
      <c r="I749" s="11">
        <f t="shared" si="15"/>
        <v>641958.5000000001</v>
      </c>
      <c r="J749" s="12"/>
    </row>
    <row r="750" spans="3:10" ht="14.25">
      <c r="C750" s="8"/>
      <c r="D750" s="9" t="s">
        <v>196</v>
      </c>
      <c r="E750" t="s">
        <v>218</v>
      </c>
      <c r="F750" s="10" t="s">
        <v>721</v>
      </c>
      <c r="G750" s="11">
        <v>13</v>
      </c>
      <c r="H750" s="11">
        <v>0</v>
      </c>
      <c r="I750" s="11">
        <f t="shared" si="15"/>
        <v>641971.5000000001</v>
      </c>
      <c r="J750" s="12"/>
    </row>
    <row r="751" spans="3:10" ht="14.25">
      <c r="C751" s="8"/>
      <c r="D751" s="9" t="s">
        <v>196</v>
      </c>
      <c r="E751" t="s">
        <v>543</v>
      </c>
      <c r="F751" s="10" t="s">
        <v>722</v>
      </c>
      <c r="G751" s="11">
        <v>210.53</v>
      </c>
      <c r="H751" s="11">
        <v>0</v>
      </c>
      <c r="I751" s="11">
        <f t="shared" si="15"/>
        <v>642182.0300000001</v>
      </c>
      <c r="J751" s="12"/>
    </row>
    <row r="752" spans="3:10" ht="14.25">
      <c r="C752" s="8"/>
      <c r="D752" s="9" t="s">
        <v>196</v>
      </c>
      <c r="E752" t="s">
        <v>247</v>
      </c>
      <c r="F752" s="10" t="s">
        <v>722</v>
      </c>
      <c r="G752" s="11">
        <v>1033.52</v>
      </c>
      <c r="H752" s="11">
        <v>0</v>
      </c>
      <c r="I752" s="11">
        <f t="shared" si="15"/>
        <v>643215.5500000002</v>
      </c>
      <c r="J752" s="12"/>
    </row>
    <row r="753" spans="3:10" ht="14.25">
      <c r="C753" s="8"/>
      <c r="D753" s="9" t="s">
        <v>196</v>
      </c>
      <c r="E753" t="s">
        <v>216</v>
      </c>
      <c r="F753" s="10" t="s">
        <v>723</v>
      </c>
      <c r="G753" s="11">
        <v>13.24</v>
      </c>
      <c r="H753" s="11">
        <v>0</v>
      </c>
      <c r="I753" s="11">
        <f t="shared" si="15"/>
        <v>643228.7900000002</v>
      </c>
      <c r="J753" s="12"/>
    </row>
    <row r="754" spans="3:10" ht="14.25">
      <c r="C754" s="8"/>
      <c r="D754" s="9" t="s">
        <v>196</v>
      </c>
      <c r="E754" t="s">
        <v>218</v>
      </c>
      <c r="F754" s="10" t="s">
        <v>723</v>
      </c>
      <c r="G754" s="11">
        <v>65</v>
      </c>
      <c r="H754" s="11">
        <v>0</v>
      </c>
      <c r="I754" s="11">
        <f t="shared" si="15"/>
        <v>643293.7900000002</v>
      </c>
      <c r="J754" s="12"/>
    </row>
    <row r="755" spans="3:10" ht="14.25">
      <c r="C755" s="8"/>
      <c r="D755" s="9" t="s">
        <v>196</v>
      </c>
      <c r="E755" t="s">
        <v>216</v>
      </c>
      <c r="F755" s="10" t="s">
        <v>724</v>
      </c>
      <c r="G755" s="11">
        <v>6.11</v>
      </c>
      <c r="H755" s="11">
        <v>0</v>
      </c>
      <c r="I755" s="11">
        <f t="shared" si="15"/>
        <v>643299.9000000001</v>
      </c>
      <c r="J755" s="12"/>
    </row>
    <row r="756" spans="3:10" ht="14.25">
      <c r="C756" s="8"/>
      <c r="D756" s="9" t="s">
        <v>196</v>
      </c>
      <c r="E756" t="s">
        <v>218</v>
      </c>
      <c r="F756" s="10" t="s">
        <v>724</v>
      </c>
      <c r="G756" s="11">
        <v>30</v>
      </c>
      <c r="H756" s="11">
        <v>0</v>
      </c>
      <c r="I756" s="11">
        <f t="shared" si="15"/>
        <v>643329.9000000001</v>
      </c>
      <c r="J756" s="12"/>
    </row>
    <row r="757" spans="3:10" ht="14.25">
      <c r="C757" s="8"/>
      <c r="D757" s="9" t="s">
        <v>196</v>
      </c>
      <c r="E757" t="s">
        <v>545</v>
      </c>
      <c r="F757" s="10" t="s">
        <v>631</v>
      </c>
      <c r="G757" s="11">
        <v>256.54</v>
      </c>
      <c r="H757" s="11">
        <v>0</v>
      </c>
      <c r="I757" s="11">
        <f t="shared" si="15"/>
        <v>643586.4400000002</v>
      </c>
      <c r="J757" s="12"/>
    </row>
    <row r="758" spans="3:10" ht="14.25">
      <c r="C758" s="8"/>
      <c r="D758" s="9" t="s">
        <v>196</v>
      </c>
      <c r="E758" t="s">
        <v>725</v>
      </c>
      <c r="F758" s="10" t="s">
        <v>631</v>
      </c>
      <c r="G758" s="11">
        <v>1259.38</v>
      </c>
      <c r="H758" s="11">
        <v>0</v>
      </c>
      <c r="I758" s="11">
        <f t="shared" si="15"/>
        <v>644845.8200000002</v>
      </c>
      <c r="J758" s="12"/>
    </row>
    <row r="759" spans="5:9" ht="14.25">
      <c r="E759" s="4" t="s">
        <v>38</v>
      </c>
      <c r="G759" s="11">
        <f>SUM(G197:G758)</f>
        <v>644845.8200000002</v>
      </c>
      <c r="H759" s="11">
        <f>SUM(H197:H758)</f>
        <v>0</v>
      </c>
      <c r="I759" s="11">
        <f>G759-H759</f>
        <v>644845.8200000002</v>
      </c>
    </row>
    <row r="763" spans="1:10" ht="14.25">
      <c r="A763" s="5">
        <v>624000000</v>
      </c>
      <c r="B763" s="6" t="s">
        <v>760</v>
      </c>
      <c r="C763" s="7"/>
      <c r="D763" s="7"/>
      <c r="E763" s="7"/>
      <c r="F763" s="7"/>
      <c r="G763" s="7"/>
      <c r="H763" s="7"/>
      <c r="I763" s="7"/>
      <c r="J763" s="7"/>
    </row>
    <row r="764" spans="3:10" ht="14.25">
      <c r="C764" s="8"/>
      <c r="D764" s="9" t="s">
        <v>62</v>
      </c>
      <c r="E764" t="s">
        <v>761</v>
      </c>
      <c r="F764" s="10" t="s">
        <v>762</v>
      </c>
      <c r="G764" s="11">
        <v>955.71</v>
      </c>
      <c r="H764" s="11">
        <v>0</v>
      </c>
      <c r="I764" s="11">
        <f>G764-H764</f>
        <v>955.71</v>
      </c>
      <c r="J764" s="12"/>
    </row>
    <row r="765" spans="3:10" ht="14.25">
      <c r="C765" s="8"/>
      <c r="D765" s="9" t="s">
        <v>62</v>
      </c>
      <c r="E765" t="s">
        <v>763</v>
      </c>
      <c r="F765" s="10" t="s">
        <v>762</v>
      </c>
      <c r="G765" s="11">
        <v>9852.73</v>
      </c>
      <c r="H765" s="11">
        <v>0</v>
      </c>
      <c r="I765" s="11">
        <f>G765-H765+I764</f>
        <v>10808.439999999999</v>
      </c>
      <c r="J765" s="12"/>
    </row>
    <row r="766" spans="3:10" ht="14.25">
      <c r="C766" s="8"/>
      <c r="D766" s="9" t="s">
        <v>144</v>
      </c>
      <c r="E766" t="s">
        <v>761</v>
      </c>
      <c r="F766" s="10" t="s">
        <v>764</v>
      </c>
      <c r="G766" s="11">
        <v>28.44</v>
      </c>
      <c r="H766" s="11">
        <v>0</v>
      </c>
      <c r="I766" s="11">
        <f>G766-H766+I765</f>
        <v>10836.88</v>
      </c>
      <c r="J766" s="12"/>
    </row>
    <row r="767" spans="3:10" ht="14.25">
      <c r="C767" s="8"/>
      <c r="D767" s="9" t="s">
        <v>144</v>
      </c>
      <c r="E767" t="s">
        <v>765</v>
      </c>
      <c r="F767" s="10" t="s">
        <v>764</v>
      </c>
      <c r="G767" s="11">
        <v>293.18</v>
      </c>
      <c r="H767" s="11">
        <v>0</v>
      </c>
      <c r="I767" s="11">
        <f>G767-H767+I766</f>
        <v>11130.06</v>
      </c>
      <c r="J767" s="12"/>
    </row>
    <row r="768" spans="5:9" ht="14.25">
      <c r="E768" s="4" t="s">
        <v>38</v>
      </c>
      <c r="G768" s="11">
        <f>SUM(G764:G767)</f>
        <v>11130.06</v>
      </c>
      <c r="H768" s="11">
        <f>SUM(H764:H767)</f>
        <v>0</v>
      </c>
      <c r="I768" s="11">
        <f>G768-H768</f>
        <v>11130.06</v>
      </c>
    </row>
    <row r="770" spans="1:10" ht="14.25">
      <c r="A770" s="5">
        <v>625000000</v>
      </c>
      <c r="B770" s="6" t="s">
        <v>766</v>
      </c>
      <c r="C770" s="7"/>
      <c r="D770" s="7"/>
      <c r="E770" s="7"/>
      <c r="F770" s="7"/>
      <c r="G770" s="7"/>
      <c r="H770" s="7"/>
      <c r="I770" s="7"/>
      <c r="J770" s="7"/>
    </row>
    <row r="771" spans="3:10" ht="14.25">
      <c r="C771" s="8"/>
      <c r="D771" s="9" t="s">
        <v>726</v>
      </c>
      <c r="E771" t="s">
        <v>767</v>
      </c>
      <c r="F771" s="10" t="s">
        <v>117</v>
      </c>
      <c r="G771" s="11">
        <v>102.66</v>
      </c>
      <c r="H771" s="11">
        <v>0</v>
      </c>
      <c r="I771" s="11">
        <f>G771-H771</f>
        <v>102.66</v>
      </c>
      <c r="J771" s="12">
        <v>572000002</v>
      </c>
    </row>
    <row r="772" spans="3:10" ht="14.25">
      <c r="C772" s="8"/>
      <c r="D772" s="9" t="s">
        <v>768</v>
      </c>
      <c r="E772" t="s">
        <v>767</v>
      </c>
      <c r="F772" s="10" t="s">
        <v>117</v>
      </c>
      <c r="G772" s="11">
        <v>75.36</v>
      </c>
      <c r="H772" s="11">
        <v>0</v>
      </c>
      <c r="I772" s="11">
        <f aca="true" t="shared" si="16" ref="I772:I790">G772-H772+I771</f>
        <v>178.01999999999998</v>
      </c>
      <c r="J772" s="12">
        <v>572000002</v>
      </c>
    </row>
    <row r="773" spans="3:10" ht="14.25">
      <c r="C773" s="8"/>
      <c r="D773" s="9" t="s">
        <v>769</v>
      </c>
      <c r="E773" t="s">
        <v>767</v>
      </c>
      <c r="F773" s="10" t="s">
        <v>117</v>
      </c>
      <c r="G773" s="11">
        <v>371.76</v>
      </c>
      <c r="H773" s="11">
        <v>0</v>
      </c>
      <c r="I773" s="11">
        <f t="shared" si="16"/>
        <v>549.78</v>
      </c>
      <c r="J773" s="12">
        <v>572000002</v>
      </c>
    </row>
    <row r="774" spans="3:10" ht="14.25">
      <c r="C774" s="8"/>
      <c r="D774" s="9" t="s">
        <v>770</v>
      </c>
      <c r="E774" t="s">
        <v>771</v>
      </c>
      <c r="F774" s="10" t="s">
        <v>117</v>
      </c>
      <c r="G774" s="11">
        <v>712.63</v>
      </c>
      <c r="H774" s="11">
        <v>0</v>
      </c>
      <c r="I774" s="11">
        <f t="shared" si="16"/>
        <v>1262.4099999999999</v>
      </c>
      <c r="J774" s="12">
        <v>572000002</v>
      </c>
    </row>
    <row r="775" spans="3:10" ht="14.25">
      <c r="C775" s="8"/>
      <c r="D775" s="9" t="s">
        <v>772</v>
      </c>
      <c r="E775" t="s">
        <v>767</v>
      </c>
      <c r="F775" s="10" t="s">
        <v>117</v>
      </c>
      <c r="G775" s="11">
        <v>1783.4</v>
      </c>
      <c r="H775" s="11">
        <v>0</v>
      </c>
      <c r="I775" s="11">
        <f t="shared" si="16"/>
        <v>3045.81</v>
      </c>
      <c r="J775" s="12">
        <v>572000002</v>
      </c>
    </row>
    <row r="776" spans="3:10" ht="14.25">
      <c r="C776" s="8"/>
      <c r="D776" s="9" t="s">
        <v>739</v>
      </c>
      <c r="E776" t="s">
        <v>773</v>
      </c>
      <c r="F776" s="10" t="s">
        <v>117</v>
      </c>
      <c r="G776" s="11">
        <v>2154.85</v>
      </c>
      <c r="H776" s="11">
        <v>0</v>
      </c>
      <c r="I776" s="11">
        <f t="shared" si="16"/>
        <v>5200.66</v>
      </c>
      <c r="J776" s="12">
        <v>572000002</v>
      </c>
    </row>
    <row r="777" spans="3:10" ht="14.25">
      <c r="C777" s="8"/>
      <c r="D777" s="9" t="s">
        <v>183</v>
      </c>
      <c r="E777" t="s">
        <v>774</v>
      </c>
      <c r="F777" s="10" t="s">
        <v>117</v>
      </c>
      <c r="G777" s="11">
        <v>21.99</v>
      </c>
      <c r="H777" s="11">
        <v>0</v>
      </c>
      <c r="I777" s="11">
        <f t="shared" si="16"/>
        <v>5222.65</v>
      </c>
      <c r="J777" s="12">
        <v>572000002</v>
      </c>
    </row>
    <row r="778" spans="3:10" ht="14.25">
      <c r="C778" s="8"/>
      <c r="D778" s="9" t="s">
        <v>775</v>
      </c>
      <c r="E778" t="s">
        <v>776</v>
      </c>
      <c r="F778" s="10" t="s">
        <v>117</v>
      </c>
      <c r="G778" s="11">
        <v>64.32</v>
      </c>
      <c r="H778" s="11">
        <v>0</v>
      </c>
      <c r="I778" s="11">
        <f t="shared" si="16"/>
        <v>5286.969999999999</v>
      </c>
      <c r="J778" s="12">
        <v>572000002</v>
      </c>
    </row>
    <row r="779" spans="3:10" ht="14.25">
      <c r="C779" s="8"/>
      <c r="D779" s="9" t="s">
        <v>641</v>
      </c>
      <c r="E779" t="s">
        <v>776</v>
      </c>
      <c r="F779" s="10" t="s">
        <v>117</v>
      </c>
      <c r="G779" s="11">
        <v>28.88</v>
      </c>
      <c r="H779" s="11">
        <v>0</v>
      </c>
      <c r="I779" s="11">
        <f t="shared" si="16"/>
        <v>5315.849999999999</v>
      </c>
      <c r="J779" s="12">
        <v>572000002</v>
      </c>
    </row>
    <row r="780" spans="3:10" ht="14.25">
      <c r="C780" s="8"/>
      <c r="D780" s="9" t="s">
        <v>656</v>
      </c>
      <c r="E780" t="s">
        <v>776</v>
      </c>
      <c r="F780" s="10" t="s">
        <v>117</v>
      </c>
      <c r="G780" s="11">
        <v>28.88</v>
      </c>
      <c r="H780" s="11">
        <v>0</v>
      </c>
      <c r="I780" s="11">
        <f t="shared" si="16"/>
        <v>5344.73</v>
      </c>
      <c r="J780" s="12">
        <v>572000002</v>
      </c>
    </row>
    <row r="781" spans="3:10" ht="14.25">
      <c r="C781" s="8"/>
      <c r="D781" s="9" t="s">
        <v>36</v>
      </c>
      <c r="E781" t="s">
        <v>777</v>
      </c>
      <c r="F781" s="10" t="s">
        <v>117</v>
      </c>
      <c r="G781" s="11">
        <v>48.57</v>
      </c>
      <c r="H781" s="11">
        <v>0</v>
      </c>
      <c r="I781" s="11">
        <f t="shared" si="16"/>
        <v>5393.299999999999</v>
      </c>
      <c r="J781" s="12">
        <v>572000002</v>
      </c>
    </row>
    <row r="782" spans="3:10" ht="14.25">
      <c r="C782" s="8"/>
      <c r="D782" s="9" t="s">
        <v>778</v>
      </c>
      <c r="E782" t="s">
        <v>777</v>
      </c>
      <c r="F782" s="10" t="s">
        <v>117</v>
      </c>
      <c r="G782" s="11">
        <v>57.79</v>
      </c>
      <c r="H782" s="11">
        <v>0</v>
      </c>
      <c r="I782" s="11">
        <f t="shared" si="16"/>
        <v>5451.089999999999</v>
      </c>
      <c r="J782" s="12">
        <v>572000002</v>
      </c>
    </row>
    <row r="783" spans="3:10" ht="14.25">
      <c r="C783" s="8"/>
      <c r="D783" s="9" t="s">
        <v>745</v>
      </c>
      <c r="E783" t="s">
        <v>779</v>
      </c>
      <c r="F783" s="10" t="s">
        <v>117</v>
      </c>
      <c r="G783" s="11">
        <v>1114.58</v>
      </c>
      <c r="H783" s="11">
        <v>0</v>
      </c>
      <c r="I783" s="11">
        <f t="shared" si="16"/>
        <v>6565.669999999999</v>
      </c>
      <c r="J783" s="12">
        <v>572000002</v>
      </c>
    </row>
    <row r="784" spans="3:10" ht="14.25">
      <c r="C784" s="8"/>
      <c r="D784" s="9" t="s">
        <v>759</v>
      </c>
      <c r="E784" t="s">
        <v>777</v>
      </c>
      <c r="F784" s="10" t="s">
        <v>117</v>
      </c>
      <c r="G784" s="11">
        <v>58.92</v>
      </c>
      <c r="H784" s="11">
        <v>0</v>
      </c>
      <c r="I784" s="11">
        <f t="shared" si="16"/>
        <v>6624.589999999999</v>
      </c>
      <c r="J784" s="12">
        <v>572000002</v>
      </c>
    </row>
    <row r="785" spans="3:10" ht="14.25">
      <c r="C785" s="8"/>
      <c r="D785" s="9" t="s">
        <v>759</v>
      </c>
      <c r="E785" t="s">
        <v>777</v>
      </c>
      <c r="F785" s="10" t="s">
        <v>117</v>
      </c>
      <c r="G785" s="11">
        <v>32.99</v>
      </c>
      <c r="H785" s="11">
        <v>0</v>
      </c>
      <c r="I785" s="11">
        <f t="shared" si="16"/>
        <v>6657.579999999999</v>
      </c>
      <c r="J785" s="12">
        <v>572000002</v>
      </c>
    </row>
    <row r="786" spans="3:10" ht="14.25">
      <c r="C786" s="8"/>
      <c r="D786" s="9" t="s">
        <v>709</v>
      </c>
      <c r="E786" t="s">
        <v>777</v>
      </c>
      <c r="F786" s="10" t="s">
        <v>117</v>
      </c>
      <c r="G786" s="11">
        <v>120.38</v>
      </c>
      <c r="H786" s="11">
        <v>0</v>
      </c>
      <c r="I786" s="11">
        <f t="shared" si="16"/>
        <v>6777.959999999999</v>
      </c>
      <c r="J786" s="12">
        <v>572000002</v>
      </c>
    </row>
    <row r="787" spans="3:10" ht="14.25">
      <c r="C787" s="8"/>
      <c r="D787" s="9" t="s">
        <v>709</v>
      </c>
      <c r="E787" t="s">
        <v>777</v>
      </c>
      <c r="F787" s="10" t="s">
        <v>117</v>
      </c>
      <c r="G787" s="11">
        <v>28.88</v>
      </c>
      <c r="H787" s="11">
        <v>0</v>
      </c>
      <c r="I787" s="11">
        <f t="shared" si="16"/>
        <v>6806.839999999999</v>
      </c>
      <c r="J787" s="12">
        <v>572000002</v>
      </c>
    </row>
    <row r="788" spans="3:10" ht="14.25">
      <c r="C788" s="8"/>
      <c r="D788" s="9" t="s">
        <v>709</v>
      </c>
      <c r="E788" t="s">
        <v>777</v>
      </c>
      <c r="F788" s="10" t="s">
        <v>117</v>
      </c>
      <c r="G788" s="11">
        <v>39.88</v>
      </c>
      <c r="H788" s="11">
        <v>0</v>
      </c>
      <c r="I788" s="11">
        <f t="shared" si="16"/>
        <v>6846.719999999999</v>
      </c>
      <c r="J788" s="12">
        <v>572000002</v>
      </c>
    </row>
    <row r="789" spans="3:10" ht="14.25">
      <c r="C789" s="8"/>
      <c r="D789" s="9" t="s">
        <v>747</v>
      </c>
      <c r="E789" t="s">
        <v>780</v>
      </c>
      <c r="F789" s="10" t="s">
        <v>117</v>
      </c>
      <c r="G789" s="11">
        <v>11</v>
      </c>
      <c r="H789" s="11">
        <v>0</v>
      </c>
      <c r="I789" s="11">
        <f t="shared" si="16"/>
        <v>6857.719999999999</v>
      </c>
      <c r="J789" s="12">
        <v>572000002</v>
      </c>
    </row>
    <row r="790" spans="3:10" ht="14.25">
      <c r="C790" s="8"/>
      <c r="D790" s="9" t="s">
        <v>747</v>
      </c>
      <c r="E790" t="s">
        <v>780</v>
      </c>
      <c r="F790" s="10" t="s">
        <v>117</v>
      </c>
      <c r="G790" s="11">
        <v>21.99</v>
      </c>
      <c r="H790" s="11">
        <v>0</v>
      </c>
      <c r="I790" s="11">
        <f t="shared" si="16"/>
        <v>6879.709999999999</v>
      </c>
      <c r="J790" s="12">
        <v>572000002</v>
      </c>
    </row>
    <row r="791" spans="5:9" ht="14.25">
      <c r="E791" s="4" t="s">
        <v>38</v>
      </c>
      <c r="G791" s="11">
        <f>SUM(G771:G790)</f>
        <v>6879.709999999999</v>
      </c>
      <c r="H791" s="11">
        <f>SUM(H771:H790)</f>
        <v>0</v>
      </c>
      <c r="I791" s="11">
        <f>G791-H791</f>
        <v>6879.709999999999</v>
      </c>
    </row>
    <row r="793" spans="1:10" ht="14.25">
      <c r="A793" s="5">
        <v>626000000</v>
      </c>
      <c r="B793" s="6" t="s">
        <v>781</v>
      </c>
      <c r="C793" s="7"/>
      <c r="D793" s="7"/>
      <c r="E793" s="7"/>
      <c r="F793" s="7"/>
      <c r="G793" s="7"/>
      <c r="H793" s="7"/>
      <c r="I793" s="7"/>
      <c r="J793" s="7"/>
    </row>
    <row r="794" spans="3:10" ht="14.25">
      <c r="C794" s="8"/>
      <c r="D794" s="9" t="s">
        <v>215</v>
      </c>
      <c r="E794" t="s">
        <v>782</v>
      </c>
      <c r="F794" s="10" t="s">
        <v>117</v>
      </c>
      <c r="G794" s="11">
        <v>12</v>
      </c>
      <c r="H794" s="11">
        <v>0</v>
      </c>
      <c r="I794" s="11">
        <f>G794-H794</f>
        <v>12</v>
      </c>
      <c r="J794" s="12">
        <v>572000004</v>
      </c>
    </row>
    <row r="795" spans="3:10" ht="14.25">
      <c r="C795" s="8"/>
      <c r="D795" s="9" t="s">
        <v>783</v>
      </c>
      <c r="E795" t="s">
        <v>782</v>
      </c>
      <c r="F795" s="10" t="s">
        <v>117</v>
      </c>
      <c r="G795" s="11">
        <v>3</v>
      </c>
      <c r="H795" s="11">
        <v>0</v>
      </c>
      <c r="I795" s="11">
        <f aca="true" t="shared" si="17" ref="I795:I837">G795-H795+I794</f>
        <v>15</v>
      </c>
      <c r="J795" s="12">
        <v>572000002</v>
      </c>
    </row>
    <row r="796" spans="3:10" ht="14.25">
      <c r="C796" s="8"/>
      <c r="D796" s="9" t="s">
        <v>240</v>
      </c>
      <c r="E796" t="s">
        <v>782</v>
      </c>
      <c r="F796" s="10" t="s">
        <v>117</v>
      </c>
      <c r="G796" s="11">
        <v>0.37</v>
      </c>
      <c r="H796" s="11">
        <v>0</v>
      </c>
      <c r="I796" s="11">
        <f t="shared" si="17"/>
        <v>15.37</v>
      </c>
      <c r="J796" s="12">
        <v>572000002</v>
      </c>
    </row>
    <row r="797" spans="3:10" ht="14.25">
      <c r="C797" s="8"/>
      <c r="D797" s="9" t="s">
        <v>240</v>
      </c>
      <c r="E797" t="s">
        <v>782</v>
      </c>
      <c r="F797" s="10" t="s">
        <v>117</v>
      </c>
      <c r="G797" s="11">
        <v>0.37</v>
      </c>
      <c r="H797" s="11">
        <v>0</v>
      </c>
      <c r="I797" s="11">
        <f t="shared" si="17"/>
        <v>15.739999999999998</v>
      </c>
      <c r="J797" s="12">
        <v>572000002</v>
      </c>
    </row>
    <row r="798" spans="3:10" ht="14.25">
      <c r="C798" s="8"/>
      <c r="D798" s="9" t="s">
        <v>240</v>
      </c>
      <c r="E798" t="s">
        <v>782</v>
      </c>
      <c r="F798" s="10" t="s">
        <v>117</v>
      </c>
      <c r="G798" s="11">
        <v>0.37</v>
      </c>
      <c r="H798" s="11">
        <v>0</v>
      </c>
      <c r="I798" s="11">
        <f t="shared" si="17"/>
        <v>16.11</v>
      </c>
      <c r="J798" s="12">
        <v>572000002</v>
      </c>
    </row>
    <row r="799" spans="3:10" ht="14.25">
      <c r="C799" s="8"/>
      <c r="D799" s="9" t="s">
        <v>240</v>
      </c>
      <c r="E799" t="s">
        <v>782</v>
      </c>
      <c r="F799" s="10" t="s">
        <v>117</v>
      </c>
      <c r="G799" s="11">
        <v>0.37</v>
      </c>
      <c r="H799" s="11">
        <v>0</v>
      </c>
      <c r="I799" s="11">
        <f t="shared" si="17"/>
        <v>16.48</v>
      </c>
      <c r="J799" s="12">
        <v>572000002</v>
      </c>
    </row>
    <row r="800" spans="3:10" ht="14.25">
      <c r="C800" s="8"/>
      <c r="D800" s="9" t="s">
        <v>240</v>
      </c>
      <c r="E800" t="s">
        <v>782</v>
      </c>
      <c r="F800" s="10" t="s">
        <v>117</v>
      </c>
      <c r="G800" s="11">
        <v>0.37</v>
      </c>
      <c r="H800" s="11">
        <v>0</v>
      </c>
      <c r="I800" s="11">
        <f t="shared" si="17"/>
        <v>16.85</v>
      </c>
      <c r="J800" s="12">
        <v>572000002</v>
      </c>
    </row>
    <row r="801" spans="3:10" ht="14.25">
      <c r="C801" s="8"/>
      <c r="D801" s="9" t="s">
        <v>240</v>
      </c>
      <c r="E801" t="s">
        <v>782</v>
      </c>
      <c r="F801" s="10" t="s">
        <v>117</v>
      </c>
      <c r="G801" s="11">
        <v>0.37</v>
      </c>
      <c r="H801" s="11">
        <v>0</v>
      </c>
      <c r="I801" s="11">
        <f t="shared" si="17"/>
        <v>17.220000000000002</v>
      </c>
      <c r="J801" s="12">
        <v>572000002</v>
      </c>
    </row>
    <row r="802" spans="3:10" ht="14.25">
      <c r="C802" s="8"/>
      <c r="D802" s="9" t="s">
        <v>240</v>
      </c>
      <c r="E802" t="s">
        <v>782</v>
      </c>
      <c r="F802" s="10" t="s">
        <v>117</v>
      </c>
      <c r="G802" s="11">
        <v>0.37</v>
      </c>
      <c r="H802" s="11">
        <v>0</v>
      </c>
      <c r="I802" s="11">
        <f t="shared" si="17"/>
        <v>17.590000000000003</v>
      </c>
      <c r="J802" s="12">
        <v>572000002</v>
      </c>
    </row>
    <row r="803" spans="3:10" ht="14.25">
      <c r="C803" s="8"/>
      <c r="D803" s="9" t="s">
        <v>240</v>
      </c>
      <c r="E803" t="s">
        <v>782</v>
      </c>
      <c r="F803" s="10" t="s">
        <v>117</v>
      </c>
      <c r="G803" s="11">
        <v>0.37</v>
      </c>
      <c r="H803" s="11">
        <v>0</v>
      </c>
      <c r="I803" s="11">
        <f t="shared" si="17"/>
        <v>17.960000000000004</v>
      </c>
      <c r="J803" s="12">
        <v>572000002</v>
      </c>
    </row>
    <row r="804" spans="3:10" ht="14.25">
      <c r="C804" s="8"/>
      <c r="D804" s="9" t="s">
        <v>240</v>
      </c>
      <c r="E804" t="s">
        <v>782</v>
      </c>
      <c r="F804" s="10" t="s">
        <v>117</v>
      </c>
      <c r="G804" s="11">
        <v>0.37</v>
      </c>
      <c r="H804" s="11">
        <v>0</v>
      </c>
      <c r="I804" s="11">
        <f t="shared" si="17"/>
        <v>18.330000000000005</v>
      </c>
      <c r="J804" s="12">
        <v>572000002</v>
      </c>
    </row>
    <row r="805" spans="3:10" ht="14.25">
      <c r="C805" s="8"/>
      <c r="D805" s="9" t="s">
        <v>240</v>
      </c>
      <c r="E805" t="s">
        <v>782</v>
      </c>
      <c r="F805" s="10" t="s">
        <v>117</v>
      </c>
      <c r="G805" s="11">
        <v>0.37</v>
      </c>
      <c r="H805" s="11">
        <v>0</v>
      </c>
      <c r="I805" s="11">
        <f t="shared" si="17"/>
        <v>18.700000000000006</v>
      </c>
      <c r="J805" s="12">
        <v>572000002</v>
      </c>
    </row>
    <row r="806" spans="3:10" ht="14.25">
      <c r="C806" s="8"/>
      <c r="D806" s="9" t="s">
        <v>240</v>
      </c>
      <c r="E806" t="s">
        <v>782</v>
      </c>
      <c r="F806" s="10" t="s">
        <v>117</v>
      </c>
      <c r="G806" s="11">
        <v>0.37</v>
      </c>
      <c r="H806" s="11">
        <v>0</v>
      </c>
      <c r="I806" s="11">
        <f t="shared" si="17"/>
        <v>19.070000000000007</v>
      </c>
      <c r="J806" s="12">
        <v>572000002</v>
      </c>
    </row>
    <row r="807" spans="3:10" ht="14.25">
      <c r="C807" s="8"/>
      <c r="D807" s="9" t="s">
        <v>240</v>
      </c>
      <c r="E807" t="s">
        <v>782</v>
      </c>
      <c r="F807" s="10" t="s">
        <v>117</v>
      </c>
      <c r="G807" s="11">
        <v>0.37</v>
      </c>
      <c r="H807" s="11">
        <v>0</v>
      </c>
      <c r="I807" s="11">
        <f t="shared" si="17"/>
        <v>19.44000000000001</v>
      </c>
      <c r="J807" s="12">
        <v>572000002</v>
      </c>
    </row>
    <row r="808" spans="3:10" ht="14.25">
      <c r="C808" s="8"/>
      <c r="D808" s="9" t="s">
        <v>240</v>
      </c>
      <c r="E808" t="s">
        <v>782</v>
      </c>
      <c r="F808" s="10" t="s">
        <v>117</v>
      </c>
      <c r="G808" s="11">
        <v>0.37</v>
      </c>
      <c r="H808" s="11">
        <v>0</v>
      </c>
      <c r="I808" s="11">
        <f t="shared" si="17"/>
        <v>19.81000000000001</v>
      </c>
      <c r="J808" s="12">
        <v>572000002</v>
      </c>
    </row>
    <row r="809" spans="3:10" ht="14.25">
      <c r="C809" s="8"/>
      <c r="D809" s="9" t="s">
        <v>240</v>
      </c>
      <c r="E809" t="s">
        <v>782</v>
      </c>
      <c r="F809" s="10" t="s">
        <v>117</v>
      </c>
      <c r="G809" s="11">
        <v>0.37</v>
      </c>
      <c r="H809" s="11">
        <v>0</v>
      </c>
      <c r="I809" s="11">
        <f t="shared" si="17"/>
        <v>20.18000000000001</v>
      </c>
      <c r="J809" s="12">
        <v>572000002</v>
      </c>
    </row>
    <row r="810" spans="3:10" ht="14.25">
      <c r="C810" s="8"/>
      <c r="D810" s="9" t="s">
        <v>240</v>
      </c>
      <c r="E810" t="s">
        <v>782</v>
      </c>
      <c r="F810" s="10" t="s">
        <v>117</v>
      </c>
      <c r="G810" s="11">
        <v>0.37</v>
      </c>
      <c r="H810" s="11">
        <v>0</v>
      </c>
      <c r="I810" s="11">
        <f t="shared" si="17"/>
        <v>20.55000000000001</v>
      </c>
      <c r="J810" s="12">
        <v>572000002</v>
      </c>
    </row>
    <row r="811" spans="3:10" ht="14.25">
      <c r="C811" s="8"/>
      <c r="D811" s="9" t="s">
        <v>240</v>
      </c>
      <c r="E811" t="s">
        <v>782</v>
      </c>
      <c r="F811" s="10" t="s">
        <v>117</v>
      </c>
      <c r="G811" s="11">
        <v>0.37</v>
      </c>
      <c r="H811" s="11">
        <v>0</v>
      </c>
      <c r="I811" s="11">
        <f t="shared" si="17"/>
        <v>20.920000000000012</v>
      </c>
      <c r="J811" s="12">
        <v>572000002</v>
      </c>
    </row>
    <row r="812" spans="3:10" ht="14.25">
      <c r="C812" s="8"/>
      <c r="D812" s="9" t="s">
        <v>240</v>
      </c>
      <c r="E812" t="s">
        <v>782</v>
      </c>
      <c r="F812" s="10" t="s">
        <v>117</v>
      </c>
      <c r="G812" s="11">
        <v>0.37</v>
      </c>
      <c r="H812" s="11">
        <v>0</v>
      </c>
      <c r="I812" s="11">
        <f t="shared" si="17"/>
        <v>21.290000000000013</v>
      </c>
      <c r="J812" s="12">
        <v>572000002</v>
      </c>
    </row>
    <row r="813" spans="3:10" ht="14.25">
      <c r="C813" s="8"/>
      <c r="D813" s="9" t="s">
        <v>240</v>
      </c>
      <c r="E813" t="s">
        <v>782</v>
      </c>
      <c r="F813" s="10" t="s">
        <v>117</v>
      </c>
      <c r="G813" s="11">
        <v>0.37</v>
      </c>
      <c r="H813" s="11">
        <v>0</v>
      </c>
      <c r="I813" s="11">
        <f t="shared" si="17"/>
        <v>21.660000000000014</v>
      </c>
      <c r="J813" s="12">
        <v>572000002</v>
      </c>
    </row>
    <row r="814" spans="3:10" ht="14.25">
      <c r="C814" s="8"/>
      <c r="D814" s="9" t="s">
        <v>240</v>
      </c>
      <c r="E814" t="s">
        <v>782</v>
      </c>
      <c r="F814" s="10" t="s">
        <v>117</v>
      </c>
      <c r="G814" s="11">
        <v>0.37</v>
      </c>
      <c r="H814" s="11">
        <v>0</v>
      </c>
      <c r="I814" s="11">
        <f t="shared" si="17"/>
        <v>22.030000000000015</v>
      </c>
      <c r="J814" s="12">
        <v>572000002</v>
      </c>
    </row>
    <row r="815" spans="3:10" ht="14.25">
      <c r="C815" s="8"/>
      <c r="D815" s="9" t="s">
        <v>240</v>
      </c>
      <c r="E815" t="s">
        <v>782</v>
      </c>
      <c r="F815" s="10" t="s">
        <v>117</v>
      </c>
      <c r="G815" s="11">
        <v>0.37</v>
      </c>
      <c r="H815" s="11">
        <v>0</v>
      </c>
      <c r="I815" s="11">
        <f t="shared" si="17"/>
        <v>22.400000000000016</v>
      </c>
      <c r="J815" s="12">
        <v>572000002</v>
      </c>
    </row>
    <row r="816" spans="3:10" ht="14.25">
      <c r="C816" s="8"/>
      <c r="D816" s="9" t="s">
        <v>240</v>
      </c>
      <c r="E816" t="s">
        <v>782</v>
      </c>
      <c r="F816" s="10" t="s">
        <v>117</v>
      </c>
      <c r="G816" s="11">
        <v>0.36</v>
      </c>
      <c r="H816" s="11">
        <v>0</v>
      </c>
      <c r="I816" s="11">
        <f t="shared" si="17"/>
        <v>22.760000000000016</v>
      </c>
      <c r="J816" s="12">
        <v>572000002</v>
      </c>
    </row>
    <row r="817" spans="3:10" ht="14.25">
      <c r="C817" s="8"/>
      <c r="D817" s="9" t="s">
        <v>44</v>
      </c>
      <c r="E817" t="s">
        <v>782</v>
      </c>
      <c r="F817" s="10" t="s">
        <v>117</v>
      </c>
      <c r="G817" s="11">
        <v>3</v>
      </c>
      <c r="H817" s="11">
        <v>0</v>
      </c>
      <c r="I817" s="11">
        <f t="shared" si="17"/>
        <v>25.760000000000016</v>
      </c>
      <c r="J817" s="12">
        <v>572000002</v>
      </c>
    </row>
    <row r="818" spans="3:10" ht="14.25">
      <c r="C818" s="8"/>
      <c r="D818" s="9" t="s">
        <v>44</v>
      </c>
      <c r="E818" t="s">
        <v>782</v>
      </c>
      <c r="F818" s="10" t="s">
        <v>117</v>
      </c>
      <c r="G818" s="11">
        <v>3</v>
      </c>
      <c r="H818" s="11">
        <v>0</v>
      </c>
      <c r="I818" s="11">
        <f t="shared" si="17"/>
        <v>28.760000000000016</v>
      </c>
      <c r="J818" s="12">
        <v>572000002</v>
      </c>
    </row>
    <row r="819" spans="3:10" ht="14.25">
      <c r="C819" s="8"/>
      <c r="D819" s="9" t="s">
        <v>726</v>
      </c>
      <c r="E819" t="s">
        <v>782</v>
      </c>
      <c r="F819" s="10" t="s">
        <v>117</v>
      </c>
      <c r="G819" s="11">
        <v>3</v>
      </c>
      <c r="H819" s="11">
        <v>0</v>
      </c>
      <c r="I819" s="11">
        <f t="shared" si="17"/>
        <v>31.760000000000016</v>
      </c>
      <c r="J819" s="12">
        <v>572000002</v>
      </c>
    </row>
    <row r="820" spans="3:10" ht="14.25">
      <c r="C820" s="8"/>
      <c r="D820" s="9" t="s">
        <v>727</v>
      </c>
      <c r="E820" t="s">
        <v>782</v>
      </c>
      <c r="F820" s="10" t="s">
        <v>117</v>
      </c>
      <c r="G820" s="11">
        <v>6</v>
      </c>
      <c r="H820" s="11">
        <v>0</v>
      </c>
      <c r="I820" s="11">
        <f t="shared" si="17"/>
        <v>37.76000000000002</v>
      </c>
      <c r="J820" s="12">
        <v>572000003</v>
      </c>
    </row>
    <row r="821" spans="3:10" ht="14.25">
      <c r="C821" s="8"/>
      <c r="D821" s="9" t="s">
        <v>784</v>
      </c>
      <c r="E821" t="s">
        <v>785</v>
      </c>
      <c r="F821" s="10" t="s">
        <v>117</v>
      </c>
      <c r="G821" s="11">
        <v>0</v>
      </c>
      <c r="H821" s="11">
        <v>13.4</v>
      </c>
      <c r="I821" s="11">
        <f t="shared" si="17"/>
        <v>24.36000000000002</v>
      </c>
      <c r="J821" s="12">
        <v>572000002</v>
      </c>
    </row>
    <row r="822" spans="3:10" ht="14.25">
      <c r="C822" s="8"/>
      <c r="D822" s="9" t="s">
        <v>784</v>
      </c>
      <c r="E822" t="s">
        <v>782</v>
      </c>
      <c r="F822" s="10" t="s">
        <v>117</v>
      </c>
      <c r="G822" s="11">
        <v>3</v>
      </c>
      <c r="H822" s="11">
        <v>0</v>
      </c>
      <c r="I822" s="11">
        <f t="shared" si="17"/>
        <v>27.36000000000002</v>
      </c>
      <c r="J822" s="12">
        <v>572000002</v>
      </c>
    </row>
    <row r="823" spans="3:10" ht="14.25">
      <c r="C823" s="8"/>
      <c r="D823" s="9" t="s">
        <v>784</v>
      </c>
      <c r="E823" t="s">
        <v>782</v>
      </c>
      <c r="F823" s="10" t="s">
        <v>117</v>
      </c>
      <c r="G823" s="11">
        <v>9</v>
      </c>
      <c r="H823" s="11">
        <v>0</v>
      </c>
      <c r="I823" s="11">
        <f t="shared" si="17"/>
        <v>36.36000000000002</v>
      </c>
      <c r="J823" s="12">
        <v>572000002</v>
      </c>
    </row>
    <row r="824" spans="3:10" ht="14.25">
      <c r="C824" s="8"/>
      <c r="D824" s="9" t="s">
        <v>784</v>
      </c>
      <c r="E824" t="s">
        <v>786</v>
      </c>
      <c r="F824" s="10" t="s">
        <v>117</v>
      </c>
      <c r="G824" s="11">
        <v>0</v>
      </c>
      <c r="H824" s="11">
        <v>6</v>
      </c>
      <c r="I824" s="11">
        <f t="shared" si="17"/>
        <v>30.36000000000002</v>
      </c>
      <c r="J824" s="12">
        <v>572000003</v>
      </c>
    </row>
    <row r="825" spans="3:10" ht="14.25">
      <c r="C825" s="8"/>
      <c r="D825" s="9" t="s">
        <v>327</v>
      </c>
      <c r="E825" t="s">
        <v>782</v>
      </c>
      <c r="F825" s="10" t="s">
        <v>117</v>
      </c>
      <c r="G825" s="11">
        <v>6</v>
      </c>
      <c r="H825" s="11">
        <v>0</v>
      </c>
      <c r="I825" s="11">
        <f t="shared" si="17"/>
        <v>36.36000000000002</v>
      </c>
      <c r="J825" s="12">
        <v>572000003</v>
      </c>
    </row>
    <row r="826" spans="3:10" ht="14.25">
      <c r="C826" s="8"/>
      <c r="D826" s="9" t="s">
        <v>327</v>
      </c>
      <c r="E826" t="s">
        <v>782</v>
      </c>
      <c r="F826" s="10" t="s">
        <v>117</v>
      </c>
      <c r="G826" s="11">
        <v>12</v>
      </c>
      <c r="H826" s="11">
        <v>0</v>
      </c>
      <c r="I826" s="11">
        <f t="shared" si="17"/>
        <v>48.36000000000002</v>
      </c>
      <c r="J826" s="12">
        <v>572000004</v>
      </c>
    </row>
    <row r="827" spans="3:10" ht="14.25">
      <c r="C827" s="8"/>
      <c r="D827" s="9" t="s">
        <v>115</v>
      </c>
      <c r="E827" t="s">
        <v>782</v>
      </c>
      <c r="F827" s="10" t="s">
        <v>117</v>
      </c>
      <c r="G827" s="11">
        <v>42.35</v>
      </c>
      <c r="H827" s="11">
        <v>0</v>
      </c>
      <c r="I827" s="11">
        <f t="shared" si="17"/>
        <v>90.71000000000002</v>
      </c>
      <c r="J827" s="12">
        <v>572000004</v>
      </c>
    </row>
    <row r="828" spans="3:10" ht="14.25">
      <c r="C828" s="8"/>
      <c r="D828" s="9" t="s">
        <v>769</v>
      </c>
      <c r="E828" t="s">
        <v>782</v>
      </c>
      <c r="F828" s="10" t="s">
        <v>117</v>
      </c>
      <c r="G828" s="11">
        <v>3.75</v>
      </c>
      <c r="H828" s="11">
        <v>0</v>
      </c>
      <c r="I828" s="11">
        <f t="shared" si="17"/>
        <v>94.46000000000002</v>
      </c>
      <c r="J828" s="12">
        <v>572000005</v>
      </c>
    </row>
    <row r="829" spans="3:10" ht="14.25">
      <c r="C829" s="8"/>
      <c r="D829" s="9" t="s">
        <v>769</v>
      </c>
      <c r="E829" t="s">
        <v>782</v>
      </c>
      <c r="F829" s="10" t="s">
        <v>117</v>
      </c>
      <c r="G829" s="11">
        <v>9</v>
      </c>
      <c r="H829" s="11">
        <v>0</v>
      </c>
      <c r="I829" s="11">
        <f t="shared" si="17"/>
        <v>103.46000000000002</v>
      </c>
      <c r="J829" s="12">
        <v>572000005</v>
      </c>
    </row>
    <row r="830" spans="3:10" ht="14.25">
      <c r="C830" s="8"/>
      <c r="D830" s="9" t="s">
        <v>67</v>
      </c>
      <c r="E830" t="s">
        <v>782</v>
      </c>
      <c r="F830" s="10" t="s">
        <v>117</v>
      </c>
      <c r="G830" s="11">
        <v>12</v>
      </c>
      <c r="H830" s="11">
        <v>0</v>
      </c>
      <c r="I830" s="11">
        <f t="shared" si="17"/>
        <v>115.46000000000002</v>
      </c>
      <c r="J830" s="12">
        <v>572000005</v>
      </c>
    </row>
    <row r="831" spans="3:10" ht="14.25">
      <c r="C831" s="8"/>
      <c r="D831" s="9" t="s">
        <v>26</v>
      </c>
      <c r="E831" t="s">
        <v>782</v>
      </c>
      <c r="F831" s="10" t="s">
        <v>117</v>
      </c>
      <c r="G831" s="11">
        <v>15.3</v>
      </c>
      <c r="H831" s="11">
        <v>0</v>
      </c>
      <c r="I831" s="11">
        <f t="shared" si="17"/>
        <v>130.76000000000002</v>
      </c>
      <c r="J831" s="12">
        <v>572000005</v>
      </c>
    </row>
    <row r="832" spans="3:10" ht="14.25">
      <c r="C832" s="8"/>
      <c r="D832" s="9" t="s">
        <v>738</v>
      </c>
      <c r="E832" t="s">
        <v>782</v>
      </c>
      <c r="F832" s="10" t="s">
        <v>117</v>
      </c>
      <c r="G832" s="11">
        <v>12</v>
      </c>
      <c r="H832" s="11">
        <v>0</v>
      </c>
      <c r="I832" s="11">
        <f t="shared" si="17"/>
        <v>142.76000000000002</v>
      </c>
      <c r="J832" s="12">
        <v>572000004</v>
      </c>
    </row>
    <row r="833" spans="3:10" ht="14.25">
      <c r="C833" s="8"/>
      <c r="D833" s="9" t="s">
        <v>28</v>
      </c>
      <c r="E833" t="s">
        <v>782</v>
      </c>
      <c r="F833" s="10" t="s">
        <v>117</v>
      </c>
      <c r="G833" s="11">
        <v>0.75</v>
      </c>
      <c r="H833" s="11">
        <v>0</v>
      </c>
      <c r="I833" s="11">
        <f t="shared" si="17"/>
        <v>143.51000000000002</v>
      </c>
      <c r="J833" s="12">
        <v>572000002</v>
      </c>
    </row>
    <row r="834" spans="3:10" ht="14.25">
      <c r="C834" s="8"/>
      <c r="D834" s="9" t="s">
        <v>787</v>
      </c>
      <c r="E834" t="s">
        <v>782</v>
      </c>
      <c r="F834" s="10" t="s">
        <v>117</v>
      </c>
      <c r="G834" s="11">
        <v>5.26</v>
      </c>
      <c r="H834" s="11">
        <v>0</v>
      </c>
      <c r="I834" s="11">
        <f t="shared" si="17"/>
        <v>148.77</v>
      </c>
      <c r="J834" s="12">
        <v>572000002</v>
      </c>
    </row>
    <row r="835" spans="3:10" ht="14.25">
      <c r="C835" s="8"/>
      <c r="D835" s="9" t="s">
        <v>787</v>
      </c>
      <c r="E835" t="s">
        <v>788</v>
      </c>
      <c r="F835" s="10" t="s">
        <v>117</v>
      </c>
      <c r="G835" s="11">
        <v>9</v>
      </c>
      <c r="H835" s="11">
        <v>0</v>
      </c>
      <c r="I835" s="11">
        <f t="shared" si="17"/>
        <v>157.77</v>
      </c>
      <c r="J835" s="12">
        <v>572000002</v>
      </c>
    </row>
    <row r="836" spans="3:10" ht="14.25">
      <c r="C836" s="8"/>
      <c r="D836" s="9" t="s">
        <v>747</v>
      </c>
      <c r="E836" t="s">
        <v>782</v>
      </c>
      <c r="F836" s="10" t="s">
        <v>117</v>
      </c>
      <c r="G836" s="11">
        <v>3</v>
      </c>
      <c r="H836" s="11">
        <v>0</v>
      </c>
      <c r="I836" s="11">
        <f t="shared" si="17"/>
        <v>160.77</v>
      </c>
      <c r="J836" s="12">
        <v>572000002</v>
      </c>
    </row>
    <row r="837" spans="3:10" ht="14.25">
      <c r="C837" s="8"/>
      <c r="D837" s="9" t="s">
        <v>747</v>
      </c>
      <c r="E837" t="s">
        <v>782</v>
      </c>
      <c r="F837" s="10" t="s">
        <v>117</v>
      </c>
      <c r="G837" s="11">
        <v>9</v>
      </c>
      <c r="H837" s="11">
        <v>0</v>
      </c>
      <c r="I837" s="11">
        <f t="shared" si="17"/>
        <v>169.77</v>
      </c>
      <c r="J837" s="12">
        <v>572000002</v>
      </c>
    </row>
    <row r="838" spans="5:9" ht="14.25">
      <c r="E838" s="4" t="s">
        <v>38</v>
      </c>
      <c r="G838" s="11">
        <f>SUM(G794:G837)</f>
        <v>189.17000000000002</v>
      </c>
      <c r="H838" s="11">
        <f>SUM(H794:H837)</f>
        <v>19.4</v>
      </c>
      <c r="I838" s="11">
        <f>G838-H838</f>
        <v>169.77</v>
      </c>
    </row>
    <row r="840" spans="1:10" ht="14.25">
      <c r="A840" s="5">
        <v>627000001</v>
      </c>
      <c r="B840" s="6" t="s">
        <v>789</v>
      </c>
      <c r="C840" s="7"/>
      <c r="D840" s="7"/>
      <c r="E840" s="7"/>
      <c r="F840" s="7"/>
      <c r="G840" s="7"/>
      <c r="H840" s="7"/>
      <c r="I840" s="7"/>
      <c r="J840" s="7"/>
    </row>
    <row r="841" spans="3:10" ht="14.25">
      <c r="C841" s="8"/>
      <c r="D841" s="9" t="s">
        <v>225</v>
      </c>
      <c r="E841" t="s">
        <v>790</v>
      </c>
      <c r="F841" s="10" t="s">
        <v>755</v>
      </c>
      <c r="G841" s="11">
        <v>14.98</v>
      </c>
      <c r="H841" s="11">
        <v>0</v>
      </c>
      <c r="I841" s="11">
        <f>G841-H841</f>
        <v>14.98</v>
      </c>
      <c r="J841" s="12"/>
    </row>
    <row r="842" spans="3:10" ht="14.25">
      <c r="C842" s="8"/>
      <c r="D842" s="9" t="s">
        <v>225</v>
      </c>
      <c r="E842" t="s">
        <v>791</v>
      </c>
      <c r="F842" s="10" t="s">
        <v>755</v>
      </c>
      <c r="G842" s="11">
        <v>73.5</v>
      </c>
      <c r="H842" s="11">
        <v>0</v>
      </c>
      <c r="I842" s="11">
        <f aca="true" t="shared" si="18" ref="I842:I873">G842-H842+I841</f>
        <v>88.48</v>
      </c>
      <c r="J842" s="12"/>
    </row>
    <row r="843" spans="3:10" ht="14.25">
      <c r="C843" s="8"/>
      <c r="D843" s="9" t="s">
        <v>225</v>
      </c>
      <c r="E843" t="s">
        <v>790</v>
      </c>
      <c r="F843" s="10" t="s">
        <v>397</v>
      </c>
      <c r="G843" s="11">
        <v>36.67</v>
      </c>
      <c r="H843" s="11">
        <v>0</v>
      </c>
      <c r="I843" s="11">
        <f t="shared" si="18"/>
        <v>125.15</v>
      </c>
      <c r="J843" s="12"/>
    </row>
    <row r="844" spans="3:10" ht="14.25">
      <c r="C844" s="8"/>
      <c r="D844" s="9" t="s">
        <v>225</v>
      </c>
      <c r="E844" t="s">
        <v>791</v>
      </c>
      <c r="F844" s="10" t="s">
        <v>397</v>
      </c>
      <c r="G844" s="11">
        <v>180</v>
      </c>
      <c r="H844" s="11">
        <v>0</v>
      </c>
      <c r="I844" s="11">
        <f t="shared" si="18"/>
        <v>305.15</v>
      </c>
      <c r="J844" s="12"/>
    </row>
    <row r="845" spans="3:10" ht="14.25">
      <c r="C845" s="8"/>
      <c r="D845" s="9" t="s">
        <v>16</v>
      </c>
      <c r="E845" t="s">
        <v>790</v>
      </c>
      <c r="F845" s="10" t="s">
        <v>792</v>
      </c>
      <c r="G845" s="11">
        <v>12.22</v>
      </c>
      <c r="H845" s="11">
        <v>0</v>
      </c>
      <c r="I845" s="11">
        <f t="shared" si="18"/>
        <v>317.37</v>
      </c>
      <c r="J845" s="12"/>
    </row>
    <row r="846" spans="3:10" ht="14.25">
      <c r="C846" s="8"/>
      <c r="D846" s="9" t="s">
        <v>16</v>
      </c>
      <c r="E846" t="s">
        <v>793</v>
      </c>
      <c r="F846" s="10" t="s">
        <v>792</v>
      </c>
      <c r="G846" s="11">
        <v>60</v>
      </c>
      <c r="H846" s="11">
        <v>0</v>
      </c>
      <c r="I846" s="11">
        <f t="shared" si="18"/>
        <v>377.37</v>
      </c>
      <c r="J846" s="12"/>
    </row>
    <row r="847" spans="3:10" ht="14.25">
      <c r="C847" s="8"/>
      <c r="D847" s="9" t="s">
        <v>16</v>
      </c>
      <c r="E847" t="s">
        <v>794</v>
      </c>
      <c r="F847" s="10" t="s">
        <v>795</v>
      </c>
      <c r="G847" s="11">
        <v>16.72</v>
      </c>
      <c r="H847" s="11">
        <v>0</v>
      </c>
      <c r="I847" s="11">
        <f t="shared" si="18"/>
        <v>394.09000000000003</v>
      </c>
      <c r="J847" s="12"/>
    </row>
    <row r="848" spans="3:10" ht="14.25">
      <c r="C848" s="8"/>
      <c r="D848" s="9" t="s">
        <v>16</v>
      </c>
      <c r="E848" t="s">
        <v>796</v>
      </c>
      <c r="F848" s="10" t="s">
        <v>795</v>
      </c>
      <c r="G848" s="11">
        <v>172.41</v>
      </c>
      <c r="H848" s="11">
        <v>0</v>
      </c>
      <c r="I848" s="11">
        <f t="shared" si="18"/>
        <v>566.5</v>
      </c>
      <c r="J848" s="12"/>
    </row>
    <row r="849" spans="3:10" ht="14.25">
      <c r="C849" s="8"/>
      <c r="D849" s="9" t="s">
        <v>104</v>
      </c>
      <c r="E849" t="s">
        <v>797</v>
      </c>
      <c r="F849" s="10" t="s">
        <v>117</v>
      </c>
      <c r="G849" s="11">
        <v>162</v>
      </c>
      <c r="H849" s="11">
        <v>0</v>
      </c>
      <c r="I849" s="11">
        <f t="shared" si="18"/>
        <v>728.5</v>
      </c>
      <c r="J849" s="12"/>
    </row>
    <row r="850" spans="3:10" ht="14.25">
      <c r="C850" s="8"/>
      <c r="D850" s="9" t="s">
        <v>104</v>
      </c>
      <c r="E850" t="s">
        <v>798</v>
      </c>
      <c r="F850" s="10" t="s">
        <v>117</v>
      </c>
      <c r="G850" s="11">
        <v>76</v>
      </c>
      <c r="H850" s="11">
        <v>0</v>
      </c>
      <c r="I850" s="11">
        <f t="shared" si="18"/>
        <v>804.5</v>
      </c>
      <c r="J850" s="12"/>
    </row>
    <row r="851" spans="3:10" ht="14.25">
      <c r="C851" s="8"/>
      <c r="D851" s="9" t="s">
        <v>104</v>
      </c>
      <c r="E851" t="s">
        <v>799</v>
      </c>
      <c r="F851" s="10" t="s">
        <v>117</v>
      </c>
      <c r="G851" s="11">
        <v>59.6</v>
      </c>
      <c r="H851" s="11">
        <v>0</v>
      </c>
      <c r="I851" s="11">
        <f t="shared" si="18"/>
        <v>864.1</v>
      </c>
      <c r="J851" s="12"/>
    </row>
    <row r="852" spans="3:10" ht="14.25">
      <c r="C852" s="8"/>
      <c r="D852" s="9" t="s">
        <v>104</v>
      </c>
      <c r="E852" t="s">
        <v>790</v>
      </c>
      <c r="F852" s="10" t="s">
        <v>800</v>
      </c>
      <c r="G852" s="11">
        <v>17.76</v>
      </c>
      <c r="H852" s="11">
        <v>0</v>
      </c>
      <c r="I852" s="11">
        <f t="shared" si="18"/>
        <v>881.86</v>
      </c>
      <c r="J852" s="12"/>
    </row>
    <row r="853" spans="3:10" ht="14.25">
      <c r="C853" s="8"/>
      <c r="D853" s="9" t="s">
        <v>104</v>
      </c>
      <c r="E853" t="s">
        <v>791</v>
      </c>
      <c r="F853" s="10" t="s">
        <v>800</v>
      </c>
      <c r="G853" s="11">
        <v>87.18</v>
      </c>
      <c r="H853" s="11">
        <v>0</v>
      </c>
      <c r="I853" s="11">
        <f t="shared" si="18"/>
        <v>969.04</v>
      </c>
      <c r="J853" s="12"/>
    </row>
    <row r="854" spans="3:10" ht="14.25">
      <c r="C854" s="8"/>
      <c r="D854" s="9" t="s">
        <v>60</v>
      </c>
      <c r="E854" t="s">
        <v>801</v>
      </c>
      <c r="F854" s="10" t="s">
        <v>117</v>
      </c>
      <c r="G854" s="11">
        <v>214.3</v>
      </c>
      <c r="H854" s="11">
        <v>0</v>
      </c>
      <c r="I854" s="11">
        <f t="shared" si="18"/>
        <v>1183.34</v>
      </c>
      <c r="J854" s="12">
        <v>572000002</v>
      </c>
    </row>
    <row r="855" spans="3:10" ht="14.25">
      <c r="C855" s="8"/>
      <c r="D855" s="9" t="s">
        <v>62</v>
      </c>
      <c r="E855" t="s">
        <v>790</v>
      </c>
      <c r="F855" s="10" t="s">
        <v>802</v>
      </c>
      <c r="G855" s="11">
        <v>12.96</v>
      </c>
      <c r="H855" s="11">
        <v>0</v>
      </c>
      <c r="I855" s="11">
        <f t="shared" si="18"/>
        <v>1196.3</v>
      </c>
      <c r="J855" s="12"/>
    </row>
    <row r="856" spans="3:10" ht="14.25">
      <c r="C856" s="8"/>
      <c r="D856" s="9" t="s">
        <v>62</v>
      </c>
      <c r="E856" t="s">
        <v>791</v>
      </c>
      <c r="F856" s="10" t="s">
        <v>802</v>
      </c>
      <c r="G856" s="11">
        <v>63.6</v>
      </c>
      <c r="H856" s="11">
        <v>0</v>
      </c>
      <c r="I856" s="11">
        <f t="shared" si="18"/>
        <v>1259.8999999999999</v>
      </c>
      <c r="J856" s="12"/>
    </row>
    <row r="857" spans="3:10" ht="14.25">
      <c r="C857" s="8"/>
      <c r="D857" s="9" t="s">
        <v>121</v>
      </c>
      <c r="E857" t="s">
        <v>790</v>
      </c>
      <c r="F857" s="10" t="s">
        <v>588</v>
      </c>
      <c r="G857" s="11">
        <v>12.22</v>
      </c>
      <c r="H857" s="11">
        <v>0</v>
      </c>
      <c r="I857" s="11">
        <f t="shared" si="18"/>
        <v>1272.12</v>
      </c>
      <c r="J857" s="12"/>
    </row>
    <row r="858" spans="3:10" ht="14.25">
      <c r="C858" s="8"/>
      <c r="D858" s="9" t="s">
        <v>121</v>
      </c>
      <c r="E858" t="s">
        <v>803</v>
      </c>
      <c r="F858" s="10" t="s">
        <v>588</v>
      </c>
      <c r="G858" s="11">
        <v>60</v>
      </c>
      <c r="H858" s="11">
        <v>0</v>
      </c>
      <c r="I858" s="11">
        <f t="shared" si="18"/>
        <v>1332.12</v>
      </c>
      <c r="J858" s="12"/>
    </row>
    <row r="859" spans="3:10" ht="14.25">
      <c r="C859" s="8"/>
      <c r="D859" s="9" t="s">
        <v>21</v>
      </c>
      <c r="E859" t="s">
        <v>794</v>
      </c>
      <c r="F859" s="10" t="s">
        <v>804</v>
      </c>
      <c r="G859" s="11">
        <v>3.94</v>
      </c>
      <c r="H859" s="11">
        <v>0</v>
      </c>
      <c r="I859" s="11">
        <f t="shared" si="18"/>
        <v>1336.06</v>
      </c>
      <c r="J859" s="12"/>
    </row>
    <row r="860" spans="3:10" ht="14.25">
      <c r="C860" s="8"/>
      <c r="D860" s="9" t="s">
        <v>21</v>
      </c>
      <c r="E860" t="s">
        <v>805</v>
      </c>
      <c r="F860" s="10" t="s">
        <v>804</v>
      </c>
      <c r="G860" s="11">
        <v>40.64</v>
      </c>
      <c r="H860" s="11">
        <v>0</v>
      </c>
      <c r="I860" s="11">
        <f t="shared" si="18"/>
        <v>1376.7</v>
      </c>
      <c r="J860" s="12"/>
    </row>
    <row r="861" spans="3:10" ht="14.25">
      <c r="C861" s="8"/>
      <c r="D861" s="9" t="s">
        <v>806</v>
      </c>
      <c r="E861" t="s">
        <v>794</v>
      </c>
      <c r="F861" s="10" t="s">
        <v>807</v>
      </c>
      <c r="G861" s="11">
        <v>6.57</v>
      </c>
      <c r="H861" s="11">
        <v>0</v>
      </c>
      <c r="I861" s="11">
        <f t="shared" si="18"/>
        <v>1383.27</v>
      </c>
      <c r="J861" s="12"/>
    </row>
    <row r="862" spans="3:10" ht="14.25">
      <c r="C862" s="8"/>
      <c r="D862" s="9" t="s">
        <v>806</v>
      </c>
      <c r="E862" t="s">
        <v>805</v>
      </c>
      <c r="F862" s="10" t="s">
        <v>807</v>
      </c>
      <c r="G862" s="11">
        <v>67.73</v>
      </c>
      <c r="H862" s="11">
        <v>0</v>
      </c>
      <c r="I862" s="11">
        <f t="shared" si="18"/>
        <v>1451</v>
      </c>
      <c r="J862" s="12"/>
    </row>
    <row r="863" spans="3:10" ht="14.25">
      <c r="C863" s="8"/>
      <c r="D863" s="9" t="s">
        <v>130</v>
      </c>
      <c r="E863" t="s">
        <v>794</v>
      </c>
      <c r="F863" s="10" t="s">
        <v>808</v>
      </c>
      <c r="G863" s="11">
        <v>5.26</v>
      </c>
      <c r="H863" s="11">
        <v>0</v>
      </c>
      <c r="I863" s="11">
        <f t="shared" si="18"/>
        <v>1456.26</v>
      </c>
      <c r="J863" s="12"/>
    </row>
    <row r="864" spans="3:10" ht="14.25">
      <c r="C864" s="8"/>
      <c r="D864" s="9" t="s">
        <v>130</v>
      </c>
      <c r="E864" t="s">
        <v>805</v>
      </c>
      <c r="F864" s="10" t="s">
        <v>808</v>
      </c>
      <c r="G864" s="11">
        <v>54.18</v>
      </c>
      <c r="H864" s="11">
        <v>0</v>
      </c>
      <c r="I864" s="11">
        <f t="shared" si="18"/>
        <v>1510.44</v>
      </c>
      <c r="J864" s="12"/>
    </row>
    <row r="865" spans="3:10" ht="14.25">
      <c r="C865" s="8"/>
      <c r="D865" s="9" t="s">
        <v>130</v>
      </c>
      <c r="E865" t="s">
        <v>794</v>
      </c>
      <c r="F865" s="10" t="s">
        <v>809</v>
      </c>
      <c r="G865" s="11">
        <v>3.94</v>
      </c>
      <c r="H865" s="11">
        <v>0</v>
      </c>
      <c r="I865" s="11">
        <f t="shared" si="18"/>
        <v>1514.38</v>
      </c>
      <c r="J865" s="12"/>
    </row>
    <row r="866" spans="3:10" ht="14.25">
      <c r="C866" s="8"/>
      <c r="D866" s="9" t="s">
        <v>130</v>
      </c>
      <c r="E866" t="s">
        <v>805</v>
      </c>
      <c r="F866" s="10" t="s">
        <v>809</v>
      </c>
      <c r="G866" s="11">
        <v>40.64</v>
      </c>
      <c r="H866" s="11">
        <v>0</v>
      </c>
      <c r="I866" s="11">
        <f t="shared" si="18"/>
        <v>1555.0200000000002</v>
      </c>
      <c r="J866" s="12"/>
    </row>
    <row r="867" spans="3:10" ht="14.25">
      <c r="C867" s="8"/>
      <c r="D867" s="9" t="s">
        <v>434</v>
      </c>
      <c r="E867" t="s">
        <v>810</v>
      </c>
      <c r="F867" s="10" t="s">
        <v>811</v>
      </c>
      <c r="G867" s="11">
        <v>34.14</v>
      </c>
      <c r="H867" s="11">
        <v>0</v>
      </c>
      <c r="I867" s="11">
        <f t="shared" si="18"/>
        <v>1589.1600000000003</v>
      </c>
      <c r="J867" s="12"/>
    </row>
    <row r="868" spans="3:10" ht="14.25">
      <c r="C868" s="8"/>
      <c r="D868" s="9" t="s">
        <v>434</v>
      </c>
      <c r="E868" t="s">
        <v>812</v>
      </c>
      <c r="F868" s="10" t="s">
        <v>811</v>
      </c>
      <c r="G868" s="11">
        <v>352</v>
      </c>
      <c r="H868" s="11">
        <v>0</v>
      </c>
      <c r="I868" s="11">
        <f t="shared" si="18"/>
        <v>1941.1600000000003</v>
      </c>
      <c r="J868" s="12"/>
    </row>
    <row r="869" spans="3:10" ht="14.25">
      <c r="C869" s="8"/>
      <c r="D869" s="9" t="s">
        <v>137</v>
      </c>
      <c r="E869" t="s">
        <v>794</v>
      </c>
      <c r="F869" s="10" t="s">
        <v>813</v>
      </c>
      <c r="G869" s="11">
        <v>5.7</v>
      </c>
      <c r="H869" s="11">
        <v>0</v>
      </c>
      <c r="I869" s="11">
        <f t="shared" si="18"/>
        <v>1946.8600000000004</v>
      </c>
      <c r="J869" s="12"/>
    </row>
    <row r="870" spans="3:10" ht="14.25">
      <c r="C870" s="8"/>
      <c r="D870" s="9" t="s">
        <v>137</v>
      </c>
      <c r="E870" t="s">
        <v>805</v>
      </c>
      <c r="F870" s="10" t="s">
        <v>813</v>
      </c>
      <c r="G870" s="11">
        <v>58.82</v>
      </c>
      <c r="H870" s="11">
        <v>0</v>
      </c>
      <c r="I870" s="11">
        <f t="shared" si="18"/>
        <v>2005.6800000000003</v>
      </c>
      <c r="J870" s="12"/>
    </row>
    <row r="871" spans="3:10" ht="14.25">
      <c r="C871" s="8"/>
      <c r="D871" s="9" t="s">
        <v>137</v>
      </c>
      <c r="E871" t="s">
        <v>814</v>
      </c>
      <c r="F871" s="10" t="s">
        <v>117</v>
      </c>
      <c r="G871" s="11">
        <v>73.9</v>
      </c>
      <c r="H871" s="11">
        <v>0</v>
      </c>
      <c r="I871" s="11">
        <f t="shared" si="18"/>
        <v>2079.5800000000004</v>
      </c>
      <c r="J871" s="12">
        <v>572000002</v>
      </c>
    </row>
    <row r="872" spans="3:10" ht="14.25">
      <c r="C872" s="8"/>
      <c r="D872" s="9" t="s">
        <v>815</v>
      </c>
      <c r="E872" t="s">
        <v>814</v>
      </c>
      <c r="F872" s="10" t="s">
        <v>117</v>
      </c>
      <c r="G872" s="11">
        <v>101</v>
      </c>
      <c r="H872" s="11">
        <v>0</v>
      </c>
      <c r="I872" s="11">
        <f t="shared" si="18"/>
        <v>2180.5800000000004</v>
      </c>
      <c r="J872" s="12">
        <v>572000002</v>
      </c>
    </row>
    <row r="873" spans="3:10" ht="14.25">
      <c r="C873" s="8"/>
      <c r="D873" s="9" t="s">
        <v>152</v>
      </c>
      <c r="E873" t="s">
        <v>794</v>
      </c>
      <c r="F873" s="10" t="s">
        <v>816</v>
      </c>
      <c r="G873" s="11">
        <v>6.97</v>
      </c>
      <c r="H873" s="11">
        <v>0</v>
      </c>
      <c r="I873" s="11">
        <f t="shared" si="18"/>
        <v>2187.55</v>
      </c>
      <c r="J873" s="12"/>
    </row>
    <row r="874" spans="3:10" ht="14.25">
      <c r="C874" s="8"/>
      <c r="D874" s="9" t="s">
        <v>152</v>
      </c>
      <c r="E874" t="s">
        <v>805</v>
      </c>
      <c r="F874" s="10" t="s">
        <v>816</v>
      </c>
      <c r="G874" s="11">
        <v>71.86</v>
      </c>
      <c r="H874" s="11">
        <v>0</v>
      </c>
      <c r="I874" s="11">
        <f aca="true" t="shared" si="19" ref="I874:I905">G874-H874+I873</f>
        <v>2259.4100000000003</v>
      </c>
      <c r="J874" s="12"/>
    </row>
    <row r="875" spans="3:10" ht="14.25">
      <c r="C875" s="8"/>
      <c r="D875" s="9" t="s">
        <v>817</v>
      </c>
      <c r="E875" t="s">
        <v>794</v>
      </c>
      <c r="F875" s="10" t="s">
        <v>469</v>
      </c>
      <c r="G875" s="11">
        <v>5.26</v>
      </c>
      <c r="H875" s="11">
        <v>0</v>
      </c>
      <c r="I875" s="11">
        <f t="shared" si="19"/>
        <v>2264.6700000000005</v>
      </c>
      <c r="J875" s="12"/>
    </row>
    <row r="876" spans="3:10" ht="14.25">
      <c r="C876" s="8"/>
      <c r="D876" s="9" t="s">
        <v>817</v>
      </c>
      <c r="E876" t="s">
        <v>805</v>
      </c>
      <c r="F876" s="10" t="s">
        <v>469</v>
      </c>
      <c r="G876" s="11">
        <v>54.18</v>
      </c>
      <c r="H876" s="11">
        <v>0</v>
      </c>
      <c r="I876" s="11">
        <f t="shared" si="19"/>
        <v>2318.8500000000004</v>
      </c>
      <c r="J876" s="12"/>
    </row>
    <row r="877" spans="3:10" ht="14.25">
      <c r="C877" s="8"/>
      <c r="D877" s="9" t="s">
        <v>158</v>
      </c>
      <c r="E877" t="s">
        <v>790</v>
      </c>
      <c r="F877" s="10" t="s">
        <v>818</v>
      </c>
      <c r="G877" s="11">
        <v>14.16</v>
      </c>
      <c r="H877" s="11">
        <v>0</v>
      </c>
      <c r="I877" s="11">
        <f t="shared" si="19"/>
        <v>2333.01</v>
      </c>
      <c r="J877" s="12"/>
    </row>
    <row r="878" spans="3:10" ht="14.25">
      <c r="C878" s="8"/>
      <c r="D878" s="9" t="s">
        <v>158</v>
      </c>
      <c r="E878" t="s">
        <v>791</v>
      </c>
      <c r="F878" s="10" t="s">
        <v>818</v>
      </c>
      <c r="G878" s="11">
        <v>69.5</v>
      </c>
      <c r="H878" s="11">
        <v>0</v>
      </c>
      <c r="I878" s="11">
        <f t="shared" si="19"/>
        <v>2402.51</v>
      </c>
      <c r="J878" s="12"/>
    </row>
    <row r="879" spans="3:10" ht="14.25">
      <c r="C879" s="8"/>
      <c r="D879" s="9" t="s">
        <v>158</v>
      </c>
      <c r="E879" t="s">
        <v>794</v>
      </c>
      <c r="F879" s="10" t="s">
        <v>384</v>
      </c>
      <c r="G879" s="11">
        <v>8.9</v>
      </c>
      <c r="H879" s="11">
        <v>0</v>
      </c>
      <c r="I879" s="11">
        <f t="shared" si="19"/>
        <v>2411.4100000000003</v>
      </c>
      <c r="J879" s="12"/>
    </row>
    <row r="880" spans="3:10" ht="14.25">
      <c r="C880" s="8"/>
      <c r="D880" s="9" t="s">
        <v>158</v>
      </c>
      <c r="E880" t="s">
        <v>805</v>
      </c>
      <c r="F880" s="10" t="s">
        <v>384</v>
      </c>
      <c r="G880" s="11">
        <v>91.77</v>
      </c>
      <c r="H880" s="11">
        <v>0</v>
      </c>
      <c r="I880" s="11">
        <f t="shared" si="19"/>
        <v>2503.1800000000003</v>
      </c>
      <c r="J880" s="12"/>
    </row>
    <row r="881" spans="3:10" ht="14.25">
      <c r="C881" s="8"/>
      <c r="D881" s="9" t="s">
        <v>158</v>
      </c>
      <c r="E881" t="s">
        <v>794</v>
      </c>
      <c r="F881" s="10" t="s">
        <v>818</v>
      </c>
      <c r="G881" s="11">
        <v>8.78</v>
      </c>
      <c r="H881" s="11">
        <v>0</v>
      </c>
      <c r="I881" s="11">
        <f t="shared" si="19"/>
        <v>2511.9600000000005</v>
      </c>
      <c r="J881" s="12"/>
    </row>
    <row r="882" spans="3:10" ht="14.25">
      <c r="C882" s="8"/>
      <c r="D882" s="9" t="s">
        <v>158</v>
      </c>
      <c r="E882" t="s">
        <v>805</v>
      </c>
      <c r="F882" s="10" t="s">
        <v>818</v>
      </c>
      <c r="G882" s="11">
        <v>90.55</v>
      </c>
      <c r="H882" s="11">
        <v>0</v>
      </c>
      <c r="I882" s="11">
        <f t="shared" si="19"/>
        <v>2602.5100000000007</v>
      </c>
      <c r="J882" s="12"/>
    </row>
    <row r="883" spans="3:10" ht="14.25">
      <c r="C883" s="8"/>
      <c r="D883" s="9" t="s">
        <v>158</v>
      </c>
      <c r="E883" t="s">
        <v>794</v>
      </c>
      <c r="F883" s="10" t="s">
        <v>819</v>
      </c>
      <c r="G883" s="11">
        <v>6.73</v>
      </c>
      <c r="H883" s="11">
        <v>0</v>
      </c>
      <c r="I883" s="11">
        <f t="shared" si="19"/>
        <v>2609.2400000000007</v>
      </c>
      <c r="J883" s="12"/>
    </row>
    <row r="884" spans="3:10" ht="14.25">
      <c r="C884" s="8"/>
      <c r="D884" s="9" t="s">
        <v>158</v>
      </c>
      <c r="E884" t="s">
        <v>805</v>
      </c>
      <c r="F884" s="10" t="s">
        <v>819</v>
      </c>
      <c r="G884" s="11">
        <v>69.41</v>
      </c>
      <c r="H884" s="11">
        <v>0</v>
      </c>
      <c r="I884" s="11">
        <f t="shared" si="19"/>
        <v>2678.6500000000005</v>
      </c>
      <c r="J884" s="12"/>
    </row>
    <row r="885" spans="3:10" ht="14.25">
      <c r="C885" s="8"/>
      <c r="D885" s="9" t="s">
        <v>158</v>
      </c>
      <c r="E885" t="s">
        <v>794</v>
      </c>
      <c r="F885" s="10" t="s">
        <v>820</v>
      </c>
      <c r="G885" s="11">
        <v>8.68</v>
      </c>
      <c r="H885" s="11">
        <v>0</v>
      </c>
      <c r="I885" s="11">
        <f t="shared" si="19"/>
        <v>2687.3300000000004</v>
      </c>
      <c r="J885" s="12"/>
    </row>
    <row r="886" spans="3:10" ht="14.25">
      <c r="C886" s="8"/>
      <c r="D886" s="9" t="s">
        <v>158</v>
      </c>
      <c r="E886" t="s">
        <v>805</v>
      </c>
      <c r="F886" s="10" t="s">
        <v>820</v>
      </c>
      <c r="G886" s="11">
        <v>89.5</v>
      </c>
      <c r="H886" s="11">
        <v>0</v>
      </c>
      <c r="I886" s="11">
        <f t="shared" si="19"/>
        <v>2776.8300000000004</v>
      </c>
      <c r="J886" s="12"/>
    </row>
    <row r="887" spans="3:10" ht="14.25">
      <c r="C887" s="8"/>
      <c r="D887" s="9" t="s">
        <v>158</v>
      </c>
      <c r="E887" t="s">
        <v>794</v>
      </c>
      <c r="F887" s="10" t="s">
        <v>821</v>
      </c>
      <c r="G887" s="11">
        <v>5.26</v>
      </c>
      <c r="H887" s="11">
        <v>0</v>
      </c>
      <c r="I887" s="11">
        <f t="shared" si="19"/>
        <v>2782.0900000000006</v>
      </c>
      <c r="J887" s="12"/>
    </row>
    <row r="888" spans="3:10" ht="14.25">
      <c r="C888" s="8"/>
      <c r="D888" s="9" t="s">
        <v>158</v>
      </c>
      <c r="E888" t="s">
        <v>805</v>
      </c>
      <c r="F888" s="10" t="s">
        <v>821</v>
      </c>
      <c r="G888" s="11">
        <v>54.18</v>
      </c>
      <c r="H888" s="11">
        <v>0</v>
      </c>
      <c r="I888" s="11">
        <f t="shared" si="19"/>
        <v>2836.2700000000004</v>
      </c>
      <c r="J888" s="12"/>
    </row>
    <row r="889" spans="3:10" ht="14.25">
      <c r="C889" s="8"/>
      <c r="D889" s="9" t="s">
        <v>158</v>
      </c>
      <c r="E889" t="s">
        <v>794</v>
      </c>
      <c r="F889" s="10" t="s">
        <v>822</v>
      </c>
      <c r="G889" s="11">
        <v>3.47</v>
      </c>
      <c r="H889" s="11">
        <v>0</v>
      </c>
      <c r="I889" s="11">
        <f t="shared" si="19"/>
        <v>2839.7400000000002</v>
      </c>
      <c r="J889" s="12"/>
    </row>
    <row r="890" spans="3:10" ht="14.25">
      <c r="C890" s="8"/>
      <c r="D890" s="9" t="s">
        <v>158</v>
      </c>
      <c r="E890" t="s">
        <v>805</v>
      </c>
      <c r="F890" s="10" t="s">
        <v>822</v>
      </c>
      <c r="G890" s="11">
        <v>35.77</v>
      </c>
      <c r="H890" s="11">
        <v>0</v>
      </c>
      <c r="I890" s="11">
        <f t="shared" si="19"/>
        <v>2875.51</v>
      </c>
      <c r="J890" s="12"/>
    </row>
    <row r="891" spans="3:10" ht="14.25">
      <c r="C891" s="8"/>
      <c r="D891" s="9" t="s">
        <v>756</v>
      </c>
      <c r="E891" t="s">
        <v>794</v>
      </c>
      <c r="F891" s="10" t="s">
        <v>823</v>
      </c>
      <c r="G891" s="11">
        <v>11.89</v>
      </c>
      <c r="H891" s="11">
        <v>0</v>
      </c>
      <c r="I891" s="11">
        <f t="shared" si="19"/>
        <v>2887.4</v>
      </c>
      <c r="J891" s="12"/>
    </row>
    <row r="892" spans="3:10" ht="14.25">
      <c r="C892" s="8"/>
      <c r="D892" s="9" t="s">
        <v>756</v>
      </c>
      <c r="E892" t="s">
        <v>805</v>
      </c>
      <c r="F892" s="10" t="s">
        <v>823</v>
      </c>
      <c r="G892" s="11">
        <v>122.59</v>
      </c>
      <c r="H892" s="11">
        <v>0</v>
      </c>
      <c r="I892" s="11">
        <f t="shared" si="19"/>
        <v>3009.9900000000002</v>
      </c>
      <c r="J892" s="12"/>
    </row>
    <row r="893" spans="3:10" ht="14.25">
      <c r="C893" s="8"/>
      <c r="D893" s="9" t="s">
        <v>824</v>
      </c>
      <c r="E893" t="s">
        <v>814</v>
      </c>
      <c r="F893" s="10" t="s">
        <v>117</v>
      </c>
      <c r="G893" s="11">
        <v>36.3</v>
      </c>
      <c r="H893" s="11">
        <v>0</v>
      </c>
      <c r="I893" s="11">
        <f t="shared" si="19"/>
        <v>3046.2900000000004</v>
      </c>
      <c r="J893" s="12">
        <v>572000002</v>
      </c>
    </row>
    <row r="894" spans="3:10" ht="14.25">
      <c r="C894" s="8"/>
      <c r="D894" s="9" t="s">
        <v>34</v>
      </c>
      <c r="E894" t="s">
        <v>794</v>
      </c>
      <c r="F894" s="10" t="s">
        <v>825</v>
      </c>
      <c r="G894" s="11">
        <v>13.07</v>
      </c>
      <c r="H894" s="11">
        <v>0</v>
      </c>
      <c r="I894" s="11">
        <f t="shared" si="19"/>
        <v>3059.3600000000006</v>
      </c>
      <c r="J894" s="12"/>
    </row>
    <row r="895" spans="3:10" ht="14.25">
      <c r="C895" s="8"/>
      <c r="D895" s="9" t="s">
        <v>34</v>
      </c>
      <c r="E895" t="s">
        <v>805</v>
      </c>
      <c r="F895" s="10" t="s">
        <v>825</v>
      </c>
      <c r="G895" s="11">
        <v>134.73</v>
      </c>
      <c r="H895" s="11">
        <v>0</v>
      </c>
      <c r="I895" s="11">
        <f t="shared" si="19"/>
        <v>3194.0900000000006</v>
      </c>
      <c r="J895" s="12"/>
    </row>
    <row r="896" spans="3:10" ht="14.25">
      <c r="C896" s="8"/>
      <c r="D896" s="9" t="s">
        <v>34</v>
      </c>
      <c r="E896" t="s">
        <v>794</v>
      </c>
      <c r="F896" s="10" t="s">
        <v>826</v>
      </c>
      <c r="G896" s="11">
        <v>7.18</v>
      </c>
      <c r="H896" s="11">
        <v>0</v>
      </c>
      <c r="I896" s="11">
        <f t="shared" si="19"/>
        <v>3201.2700000000004</v>
      </c>
      <c r="J896" s="12"/>
    </row>
    <row r="897" spans="3:10" ht="14.25">
      <c r="C897" s="8"/>
      <c r="D897" s="9" t="s">
        <v>34</v>
      </c>
      <c r="E897" t="s">
        <v>805</v>
      </c>
      <c r="F897" s="10" t="s">
        <v>826</v>
      </c>
      <c r="G897" s="11">
        <v>73.95</v>
      </c>
      <c r="H897" s="11">
        <v>0</v>
      </c>
      <c r="I897" s="11">
        <f t="shared" si="19"/>
        <v>3275.2200000000003</v>
      </c>
      <c r="J897" s="12"/>
    </row>
    <row r="898" spans="3:10" ht="14.25">
      <c r="C898" s="8"/>
      <c r="D898" s="9" t="s">
        <v>827</v>
      </c>
      <c r="E898" t="s">
        <v>794</v>
      </c>
      <c r="F898" s="10" t="s">
        <v>828</v>
      </c>
      <c r="G898" s="11">
        <v>8.41</v>
      </c>
      <c r="H898" s="11">
        <v>0</v>
      </c>
      <c r="I898" s="11">
        <f t="shared" si="19"/>
        <v>3283.63</v>
      </c>
      <c r="J898" s="12"/>
    </row>
    <row r="899" spans="3:10" ht="14.25">
      <c r="C899" s="8"/>
      <c r="D899" s="9" t="s">
        <v>827</v>
      </c>
      <c r="E899" t="s">
        <v>805</v>
      </c>
      <c r="F899" s="10" t="s">
        <v>828</v>
      </c>
      <c r="G899" s="11">
        <v>86.73</v>
      </c>
      <c r="H899" s="11">
        <v>0</v>
      </c>
      <c r="I899" s="11">
        <f t="shared" si="19"/>
        <v>3370.36</v>
      </c>
      <c r="J899" s="12"/>
    </row>
    <row r="900" spans="3:10" ht="14.25">
      <c r="C900" s="8"/>
      <c r="D900" s="9" t="s">
        <v>827</v>
      </c>
      <c r="E900" t="s">
        <v>794</v>
      </c>
      <c r="F900" s="10" t="s">
        <v>829</v>
      </c>
      <c r="G900" s="11">
        <v>12.41</v>
      </c>
      <c r="H900" s="11">
        <v>0</v>
      </c>
      <c r="I900" s="11">
        <f t="shared" si="19"/>
        <v>3382.77</v>
      </c>
      <c r="J900" s="12"/>
    </row>
    <row r="901" spans="3:10" ht="14.25">
      <c r="C901" s="8"/>
      <c r="D901" s="9" t="s">
        <v>827</v>
      </c>
      <c r="E901" t="s">
        <v>805</v>
      </c>
      <c r="F901" s="10" t="s">
        <v>829</v>
      </c>
      <c r="G901" s="11">
        <v>127.86</v>
      </c>
      <c r="H901" s="11">
        <v>0</v>
      </c>
      <c r="I901" s="11">
        <f t="shared" si="19"/>
        <v>3510.63</v>
      </c>
      <c r="J901" s="12"/>
    </row>
    <row r="902" spans="3:10" ht="14.25">
      <c r="C902" s="8"/>
      <c r="D902" s="9" t="s">
        <v>827</v>
      </c>
      <c r="E902" t="s">
        <v>794</v>
      </c>
      <c r="F902" s="10" t="s">
        <v>61</v>
      </c>
      <c r="G902" s="11">
        <v>7.01</v>
      </c>
      <c r="H902" s="11">
        <v>0</v>
      </c>
      <c r="I902" s="11">
        <f t="shared" si="19"/>
        <v>3517.6400000000003</v>
      </c>
      <c r="J902" s="12"/>
    </row>
    <row r="903" spans="3:10" ht="14.25">
      <c r="C903" s="8"/>
      <c r="D903" s="9" t="s">
        <v>827</v>
      </c>
      <c r="E903" t="s">
        <v>805</v>
      </c>
      <c r="F903" s="10" t="s">
        <v>61</v>
      </c>
      <c r="G903" s="11">
        <v>72.27</v>
      </c>
      <c r="H903" s="11">
        <v>0</v>
      </c>
      <c r="I903" s="11">
        <f t="shared" si="19"/>
        <v>3589.9100000000003</v>
      </c>
      <c r="J903" s="12"/>
    </row>
    <row r="904" spans="3:10" ht="14.25">
      <c r="C904" s="8"/>
      <c r="D904" s="9" t="s">
        <v>36</v>
      </c>
      <c r="E904" t="s">
        <v>794</v>
      </c>
      <c r="F904" s="10" t="s">
        <v>830</v>
      </c>
      <c r="G904" s="11">
        <v>15.1</v>
      </c>
      <c r="H904" s="11">
        <v>0</v>
      </c>
      <c r="I904" s="11">
        <f t="shared" si="19"/>
        <v>3605.01</v>
      </c>
      <c r="J904" s="12"/>
    </row>
    <row r="905" spans="3:10" ht="14.25">
      <c r="C905" s="8"/>
      <c r="D905" s="9" t="s">
        <v>36</v>
      </c>
      <c r="E905" t="s">
        <v>805</v>
      </c>
      <c r="F905" s="10" t="s">
        <v>830</v>
      </c>
      <c r="G905" s="11">
        <v>155.73</v>
      </c>
      <c r="H905" s="11">
        <v>0</v>
      </c>
      <c r="I905" s="11">
        <f t="shared" si="19"/>
        <v>3760.7400000000002</v>
      </c>
      <c r="J905" s="12"/>
    </row>
    <row r="906" spans="3:10" ht="14.25">
      <c r="C906" s="8"/>
      <c r="D906" s="9" t="s">
        <v>698</v>
      </c>
      <c r="E906" t="s">
        <v>794</v>
      </c>
      <c r="F906" s="10" t="s">
        <v>831</v>
      </c>
      <c r="G906" s="11">
        <v>7.24</v>
      </c>
      <c r="H906" s="11">
        <v>0</v>
      </c>
      <c r="I906" s="11">
        <f>G906-H906+I905</f>
        <v>3767.98</v>
      </c>
      <c r="J906" s="12"/>
    </row>
    <row r="907" spans="3:10" ht="14.25">
      <c r="C907" s="8"/>
      <c r="D907" s="9" t="s">
        <v>698</v>
      </c>
      <c r="E907" t="s">
        <v>805</v>
      </c>
      <c r="F907" s="10" t="s">
        <v>831</v>
      </c>
      <c r="G907" s="11">
        <v>74.59</v>
      </c>
      <c r="H907" s="11">
        <v>0</v>
      </c>
      <c r="I907" s="11">
        <f>G907-H907+I906</f>
        <v>3842.57</v>
      </c>
      <c r="J907" s="12"/>
    </row>
    <row r="908" spans="3:10" ht="14.25">
      <c r="C908" s="8"/>
      <c r="D908" s="9" t="s">
        <v>709</v>
      </c>
      <c r="E908" t="s">
        <v>794</v>
      </c>
      <c r="F908" s="10" t="s">
        <v>832</v>
      </c>
      <c r="G908" s="11">
        <v>14.32</v>
      </c>
      <c r="H908" s="11">
        <v>0</v>
      </c>
      <c r="I908" s="11">
        <f>G908-H908+I907</f>
        <v>3856.8900000000003</v>
      </c>
      <c r="J908" s="12"/>
    </row>
    <row r="909" spans="3:10" ht="14.25">
      <c r="C909" s="8"/>
      <c r="D909" s="9" t="s">
        <v>709</v>
      </c>
      <c r="E909" t="s">
        <v>805</v>
      </c>
      <c r="F909" s="10" t="s">
        <v>832</v>
      </c>
      <c r="G909" s="11">
        <v>147.59</v>
      </c>
      <c r="H909" s="11">
        <v>0</v>
      </c>
      <c r="I909" s="11">
        <f>G909-H909+I908</f>
        <v>4004.4800000000005</v>
      </c>
      <c r="J909" s="12"/>
    </row>
    <row r="910" spans="3:10" ht="14.25">
      <c r="C910" s="8"/>
      <c r="D910" s="9" t="s">
        <v>196</v>
      </c>
      <c r="E910" t="s">
        <v>833</v>
      </c>
      <c r="F910" s="10" t="s">
        <v>117</v>
      </c>
      <c r="G910" s="11">
        <v>47.7</v>
      </c>
      <c r="H910" s="11">
        <v>0</v>
      </c>
      <c r="I910" s="11">
        <f>G910-H910+I909</f>
        <v>4052.1800000000003</v>
      </c>
      <c r="J910" s="12">
        <v>410000998</v>
      </c>
    </row>
    <row r="911" spans="5:9" ht="14.25">
      <c r="E911" s="4" t="s">
        <v>38</v>
      </c>
      <c r="G911" s="11">
        <f>SUM(G841:G910)</f>
        <v>4052.1800000000003</v>
      </c>
      <c r="H911" s="11">
        <f>SUM(H841:H910)</f>
        <v>0</v>
      </c>
      <c r="I911" s="11">
        <f>G911-H911</f>
        <v>4052.1800000000003</v>
      </c>
    </row>
    <row r="913" spans="1:10" ht="14.25">
      <c r="A913" s="5">
        <v>627000002</v>
      </c>
      <c r="B913" s="6" t="s">
        <v>834</v>
      </c>
      <c r="C913" s="7"/>
      <c r="D913" s="7"/>
      <c r="E913" s="7"/>
      <c r="F913" s="7"/>
      <c r="G913" s="7"/>
      <c r="H913" s="7"/>
      <c r="I913" s="7"/>
      <c r="J913" s="7"/>
    </row>
    <row r="914" spans="3:10" ht="14.25">
      <c r="C914" s="8"/>
      <c r="D914" s="9" t="s">
        <v>121</v>
      </c>
      <c r="E914" t="s">
        <v>790</v>
      </c>
      <c r="F914" s="10" t="s">
        <v>835</v>
      </c>
      <c r="G914" s="11">
        <v>341.2</v>
      </c>
      <c r="H914" s="11">
        <v>0</v>
      </c>
      <c r="I914" s="11">
        <f>G914-H914</f>
        <v>341.2</v>
      </c>
      <c r="J914" s="12"/>
    </row>
    <row r="915" spans="3:10" ht="14.25">
      <c r="C915" s="8"/>
      <c r="D915" s="9" t="s">
        <v>121</v>
      </c>
      <c r="E915" t="s">
        <v>803</v>
      </c>
      <c r="F915" s="10" t="s">
        <v>835</v>
      </c>
      <c r="G915" s="11">
        <v>1675</v>
      </c>
      <c r="H915" s="11">
        <v>0</v>
      </c>
      <c r="I915" s="11">
        <f>G915-H915+I914</f>
        <v>2016.2</v>
      </c>
      <c r="J915" s="12"/>
    </row>
    <row r="916" spans="5:9" ht="14.25">
      <c r="E916" s="4" t="s">
        <v>38</v>
      </c>
      <c r="G916" s="11">
        <f>SUM(G914:G915)</f>
        <v>2016.2</v>
      </c>
      <c r="H916" s="11">
        <f>SUM(H914:H915)</f>
        <v>0</v>
      </c>
      <c r="I916" s="11">
        <f>G916-H916</f>
        <v>2016.2</v>
      </c>
    </row>
    <row r="918" spans="1:10" ht="14.25">
      <c r="A918" s="5">
        <v>627000003</v>
      </c>
      <c r="B918" s="6" t="s">
        <v>836</v>
      </c>
      <c r="C918" s="7"/>
      <c r="D918" s="7"/>
      <c r="E918" s="7"/>
      <c r="F918" s="7"/>
      <c r="G918" s="7"/>
      <c r="H918" s="7"/>
      <c r="I918" s="7"/>
      <c r="J918" s="7"/>
    </row>
    <row r="919" spans="3:10" ht="14.25">
      <c r="C919" s="8"/>
      <c r="D919" s="9" t="s">
        <v>225</v>
      </c>
      <c r="E919" t="s">
        <v>790</v>
      </c>
      <c r="F919" s="10" t="s">
        <v>754</v>
      </c>
      <c r="G919" s="11">
        <v>10.18</v>
      </c>
      <c r="H919" s="11">
        <v>0</v>
      </c>
      <c r="I919" s="11">
        <f>G919-H919</f>
        <v>10.18</v>
      </c>
      <c r="J919" s="12"/>
    </row>
    <row r="920" spans="3:10" ht="14.25">
      <c r="C920" s="8"/>
      <c r="D920" s="9" t="s">
        <v>225</v>
      </c>
      <c r="E920" t="s">
        <v>791</v>
      </c>
      <c r="F920" s="10" t="s">
        <v>754</v>
      </c>
      <c r="G920" s="11">
        <v>50</v>
      </c>
      <c r="H920" s="11">
        <v>0</v>
      </c>
      <c r="I920" s="11">
        <f aca="true" t="shared" si="20" ref="I920:I951">G920-H920+I919</f>
        <v>60.18</v>
      </c>
      <c r="J920" s="12"/>
    </row>
    <row r="921" spans="3:10" ht="14.25">
      <c r="C921" s="8"/>
      <c r="D921" s="9" t="s">
        <v>44</v>
      </c>
      <c r="E921" t="s">
        <v>790</v>
      </c>
      <c r="F921" s="10" t="s">
        <v>837</v>
      </c>
      <c r="G921" s="11">
        <v>12.22</v>
      </c>
      <c r="H921" s="11">
        <v>0</v>
      </c>
      <c r="I921" s="11">
        <f t="shared" si="20"/>
        <v>72.4</v>
      </c>
      <c r="J921" s="12"/>
    </row>
    <row r="922" spans="3:10" ht="14.25">
      <c r="C922" s="8"/>
      <c r="D922" s="9" t="s">
        <v>44</v>
      </c>
      <c r="E922" t="s">
        <v>791</v>
      </c>
      <c r="F922" s="10" t="s">
        <v>837</v>
      </c>
      <c r="G922" s="11">
        <v>60</v>
      </c>
      <c r="H922" s="11">
        <v>0</v>
      </c>
      <c r="I922" s="11">
        <f t="shared" si="20"/>
        <v>132.4</v>
      </c>
      <c r="J922" s="12"/>
    </row>
    <row r="923" spans="3:10" ht="14.25">
      <c r="C923" s="8"/>
      <c r="D923" s="9" t="s">
        <v>11</v>
      </c>
      <c r="E923" t="s">
        <v>838</v>
      </c>
      <c r="F923" s="10" t="s">
        <v>839</v>
      </c>
      <c r="G923" s="11">
        <v>19.35</v>
      </c>
      <c r="H923" s="11">
        <v>0</v>
      </c>
      <c r="I923" s="11">
        <f t="shared" si="20"/>
        <v>151.75</v>
      </c>
      <c r="J923" s="12"/>
    </row>
    <row r="924" spans="3:10" ht="14.25">
      <c r="C924" s="8"/>
      <c r="D924" s="9" t="s">
        <v>11</v>
      </c>
      <c r="E924" t="s">
        <v>840</v>
      </c>
      <c r="F924" s="10" t="s">
        <v>839</v>
      </c>
      <c r="G924" s="11">
        <v>95</v>
      </c>
      <c r="H924" s="11">
        <v>0</v>
      </c>
      <c r="I924" s="11">
        <f t="shared" si="20"/>
        <v>246.75</v>
      </c>
      <c r="J924" s="12"/>
    </row>
    <row r="925" spans="3:10" ht="14.25">
      <c r="C925" s="8"/>
      <c r="D925" s="9" t="s">
        <v>16</v>
      </c>
      <c r="E925" t="s">
        <v>790</v>
      </c>
      <c r="F925" s="10" t="s">
        <v>841</v>
      </c>
      <c r="G925" s="11">
        <v>19.35</v>
      </c>
      <c r="H925" s="11">
        <v>0</v>
      </c>
      <c r="I925" s="11">
        <f t="shared" si="20"/>
        <v>266.1</v>
      </c>
      <c r="J925" s="12"/>
    </row>
    <row r="926" spans="3:10" ht="14.25">
      <c r="C926" s="8"/>
      <c r="D926" s="9" t="s">
        <v>16</v>
      </c>
      <c r="E926" t="s">
        <v>842</v>
      </c>
      <c r="F926" s="10" t="s">
        <v>841</v>
      </c>
      <c r="G926" s="11">
        <v>95</v>
      </c>
      <c r="H926" s="11">
        <v>0</v>
      </c>
      <c r="I926" s="11">
        <f t="shared" si="20"/>
        <v>361.1</v>
      </c>
      <c r="J926" s="12"/>
    </row>
    <row r="927" spans="3:10" ht="14.25">
      <c r="C927" s="8"/>
      <c r="D927" s="9" t="s">
        <v>104</v>
      </c>
      <c r="E927" t="s">
        <v>790</v>
      </c>
      <c r="F927" s="10" t="s">
        <v>843</v>
      </c>
      <c r="G927" s="11">
        <v>9.17</v>
      </c>
      <c r="H927" s="11">
        <v>0</v>
      </c>
      <c r="I927" s="11">
        <f t="shared" si="20"/>
        <v>370.27000000000004</v>
      </c>
      <c r="J927" s="12"/>
    </row>
    <row r="928" spans="3:10" ht="14.25">
      <c r="C928" s="8"/>
      <c r="D928" s="9" t="s">
        <v>104</v>
      </c>
      <c r="E928" t="s">
        <v>791</v>
      </c>
      <c r="F928" s="10" t="s">
        <v>843</v>
      </c>
      <c r="G928" s="11">
        <v>45</v>
      </c>
      <c r="H928" s="11">
        <v>0</v>
      </c>
      <c r="I928" s="11">
        <f t="shared" si="20"/>
        <v>415.27000000000004</v>
      </c>
      <c r="J928" s="12"/>
    </row>
    <row r="929" spans="3:10" ht="14.25">
      <c r="C929" s="8"/>
      <c r="D929" s="9" t="s">
        <v>104</v>
      </c>
      <c r="E929" t="s">
        <v>790</v>
      </c>
      <c r="F929" s="10" t="s">
        <v>844</v>
      </c>
      <c r="G929" s="11">
        <v>12.22</v>
      </c>
      <c r="H929" s="11">
        <v>0</v>
      </c>
      <c r="I929" s="11">
        <f t="shared" si="20"/>
        <v>427.49000000000007</v>
      </c>
      <c r="J929" s="12"/>
    </row>
    <row r="930" spans="3:10" ht="14.25">
      <c r="C930" s="8"/>
      <c r="D930" s="9" t="s">
        <v>104</v>
      </c>
      <c r="E930" t="s">
        <v>791</v>
      </c>
      <c r="F930" s="10" t="s">
        <v>844</v>
      </c>
      <c r="G930" s="11">
        <v>60</v>
      </c>
      <c r="H930" s="11">
        <v>0</v>
      </c>
      <c r="I930" s="11">
        <f t="shared" si="20"/>
        <v>487.49000000000007</v>
      </c>
      <c r="J930" s="12"/>
    </row>
    <row r="931" spans="3:10" ht="14.25">
      <c r="C931" s="8"/>
      <c r="D931" s="9" t="s">
        <v>130</v>
      </c>
      <c r="E931" t="s">
        <v>845</v>
      </c>
      <c r="F931" s="10" t="s">
        <v>397</v>
      </c>
      <c r="G931" s="11">
        <v>875.91</v>
      </c>
      <c r="H931" s="11">
        <v>0</v>
      </c>
      <c r="I931" s="11">
        <f t="shared" si="20"/>
        <v>1363.4</v>
      </c>
      <c r="J931" s="12"/>
    </row>
    <row r="932" spans="3:10" ht="14.25">
      <c r="C932" s="8"/>
      <c r="D932" s="9" t="s">
        <v>130</v>
      </c>
      <c r="E932" t="s">
        <v>846</v>
      </c>
      <c r="F932" s="10" t="s">
        <v>397</v>
      </c>
      <c r="G932" s="11">
        <v>4300</v>
      </c>
      <c r="H932" s="11">
        <v>0</v>
      </c>
      <c r="I932" s="11">
        <f t="shared" si="20"/>
        <v>5663.4</v>
      </c>
      <c r="J932" s="12"/>
    </row>
    <row r="933" spans="3:10" ht="14.25">
      <c r="C933" s="8"/>
      <c r="D933" s="9" t="s">
        <v>443</v>
      </c>
      <c r="E933" t="s">
        <v>790</v>
      </c>
      <c r="F933" s="10" t="s">
        <v>847</v>
      </c>
      <c r="G933" s="11">
        <v>12.22</v>
      </c>
      <c r="H933" s="11">
        <v>0</v>
      </c>
      <c r="I933" s="11">
        <f t="shared" si="20"/>
        <v>5675.62</v>
      </c>
      <c r="J933" s="12"/>
    </row>
    <row r="934" spans="3:10" ht="14.25">
      <c r="C934" s="8"/>
      <c r="D934" s="9" t="s">
        <v>443</v>
      </c>
      <c r="E934" t="s">
        <v>791</v>
      </c>
      <c r="F934" s="10" t="s">
        <v>847</v>
      </c>
      <c r="G934" s="11">
        <v>60</v>
      </c>
      <c r="H934" s="11">
        <v>0</v>
      </c>
      <c r="I934" s="11">
        <f t="shared" si="20"/>
        <v>5735.62</v>
      </c>
      <c r="J934" s="12"/>
    </row>
    <row r="935" spans="3:10" ht="14.25">
      <c r="C935" s="8"/>
      <c r="D935" s="9" t="s">
        <v>140</v>
      </c>
      <c r="E935" t="s">
        <v>790</v>
      </c>
      <c r="F935" s="10" t="s">
        <v>848</v>
      </c>
      <c r="G935" s="11">
        <v>8.7</v>
      </c>
      <c r="H935" s="11">
        <v>0</v>
      </c>
      <c r="I935" s="11">
        <f t="shared" si="20"/>
        <v>5744.32</v>
      </c>
      <c r="J935" s="12"/>
    </row>
    <row r="936" spans="3:10" ht="14.25">
      <c r="C936" s="8"/>
      <c r="D936" s="9" t="s">
        <v>140</v>
      </c>
      <c r="E936" t="s">
        <v>791</v>
      </c>
      <c r="F936" s="10" t="s">
        <v>848</v>
      </c>
      <c r="G936" s="11">
        <v>42.7</v>
      </c>
      <c r="H936" s="11">
        <v>0</v>
      </c>
      <c r="I936" s="11">
        <f t="shared" si="20"/>
        <v>5787.0199999999995</v>
      </c>
      <c r="J936" s="12"/>
    </row>
    <row r="937" spans="3:10" ht="14.25">
      <c r="C937" s="8"/>
      <c r="D937" s="9" t="s">
        <v>849</v>
      </c>
      <c r="E937" t="s">
        <v>850</v>
      </c>
      <c r="F937" s="10" t="s">
        <v>851</v>
      </c>
      <c r="G937" s="11">
        <v>263.55</v>
      </c>
      <c r="H937" s="11">
        <v>0</v>
      </c>
      <c r="I937" s="11">
        <f t="shared" si="20"/>
        <v>6050.57</v>
      </c>
      <c r="J937" s="12"/>
    </row>
    <row r="938" spans="3:10" ht="14.25">
      <c r="C938" s="8"/>
      <c r="D938" s="9" t="s">
        <v>849</v>
      </c>
      <c r="E938" t="s">
        <v>852</v>
      </c>
      <c r="F938" s="10" t="s">
        <v>851</v>
      </c>
      <c r="G938" s="11">
        <v>2717</v>
      </c>
      <c r="H938" s="11">
        <v>0</v>
      </c>
      <c r="I938" s="11">
        <f t="shared" si="20"/>
        <v>8767.57</v>
      </c>
      <c r="J938" s="12"/>
    </row>
    <row r="939" spans="3:10" ht="14.25">
      <c r="C939" s="8"/>
      <c r="D939" s="9" t="s">
        <v>849</v>
      </c>
      <c r="E939" t="s">
        <v>790</v>
      </c>
      <c r="F939" s="10" t="s">
        <v>853</v>
      </c>
      <c r="G939" s="11">
        <v>664.27</v>
      </c>
      <c r="H939" s="11">
        <v>0</v>
      </c>
      <c r="I939" s="11">
        <f t="shared" si="20"/>
        <v>9431.84</v>
      </c>
      <c r="J939" s="12"/>
    </row>
    <row r="940" spans="3:10" ht="14.25">
      <c r="C940" s="8"/>
      <c r="D940" s="9" t="s">
        <v>849</v>
      </c>
      <c r="E940" t="s">
        <v>791</v>
      </c>
      <c r="F940" s="10" t="s">
        <v>853</v>
      </c>
      <c r="G940" s="11">
        <v>3261</v>
      </c>
      <c r="H940" s="11">
        <v>0</v>
      </c>
      <c r="I940" s="11">
        <f t="shared" si="20"/>
        <v>12692.84</v>
      </c>
      <c r="J940" s="12"/>
    </row>
    <row r="941" spans="3:10" ht="14.25">
      <c r="C941" s="8"/>
      <c r="D941" s="9" t="s">
        <v>849</v>
      </c>
      <c r="E941" t="s">
        <v>790</v>
      </c>
      <c r="F941" s="10" t="s">
        <v>854</v>
      </c>
      <c r="G941" s="11">
        <v>8.7</v>
      </c>
      <c r="H941" s="11">
        <v>0</v>
      </c>
      <c r="I941" s="11">
        <f t="shared" si="20"/>
        <v>12701.54</v>
      </c>
      <c r="J941" s="12"/>
    </row>
    <row r="942" spans="3:10" ht="14.25">
      <c r="C942" s="8"/>
      <c r="D942" s="9" t="s">
        <v>849</v>
      </c>
      <c r="E942" t="s">
        <v>791</v>
      </c>
      <c r="F942" s="10" t="s">
        <v>854</v>
      </c>
      <c r="G942" s="11">
        <v>42.7</v>
      </c>
      <c r="H942" s="11">
        <v>0</v>
      </c>
      <c r="I942" s="11">
        <f t="shared" si="20"/>
        <v>12744.240000000002</v>
      </c>
      <c r="J942" s="12"/>
    </row>
    <row r="943" spans="3:10" ht="14.25">
      <c r="C943" s="8"/>
      <c r="D943" s="9" t="s">
        <v>148</v>
      </c>
      <c r="E943" t="s">
        <v>790</v>
      </c>
      <c r="F943" s="10" t="s">
        <v>855</v>
      </c>
      <c r="G943" s="11">
        <v>30.55</v>
      </c>
      <c r="H943" s="11">
        <v>0</v>
      </c>
      <c r="I943" s="11">
        <f t="shared" si="20"/>
        <v>12774.79</v>
      </c>
      <c r="J943" s="12"/>
    </row>
    <row r="944" spans="3:10" ht="14.25">
      <c r="C944" s="8"/>
      <c r="D944" s="9" t="s">
        <v>148</v>
      </c>
      <c r="E944" t="s">
        <v>791</v>
      </c>
      <c r="F944" s="10" t="s">
        <v>855</v>
      </c>
      <c r="G944" s="11">
        <v>150</v>
      </c>
      <c r="H944" s="11">
        <v>0</v>
      </c>
      <c r="I944" s="11">
        <f t="shared" si="20"/>
        <v>12924.79</v>
      </c>
      <c r="J944" s="12"/>
    </row>
    <row r="945" spans="3:10" ht="14.25">
      <c r="C945" s="8"/>
      <c r="D945" s="9" t="s">
        <v>148</v>
      </c>
      <c r="E945" t="s">
        <v>845</v>
      </c>
      <c r="F945" s="10" t="s">
        <v>321</v>
      </c>
      <c r="G945" s="11">
        <v>183.33</v>
      </c>
      <c r="H945" s="11">
        <v>0</v>
      </c>
      <c r="I945" s="11">
        <f t="shared" si="20"/>
        <v>13108.12</v>
      </c>
      <c r="J945" s="12"/>
    </row>
    <row r="946" spans="3:10" ht="14.25">
      <c r="C946" s="8"/>
      <c r="D946" s="9" t="s">
        <v>148</v>
      </c>
      <c r="E946" t="s">
        <v>846</v>
      </c>
      <c r="F946" s="10" t="s">
        <v>321</v>
      </c>
      <c r="G946" s="11">
        <v>900</v>
      </c>
      <c r="H946" s="11">
        <v>0</v>
      </c>
      <c r="I946" s="11">
        <f t="shared" si="20"/>
        <v>14008.12</v>
      </c>
      <c r="J946" s="12"/>
    </row>
    <row r="947" spans="3:10" ht="14.25">
      <c r="C947" s="8"/>
      <c r="D947" s="9" t="s">
        <v>148</v>
      </c>
      <c r="E947" t="s">
        <v>790</v>
      </c>
      <c r="F947" s="10" t="s">
        <v>856</v>
      </c>
      <c r="G947" s="11">
        <v>26.09</v>
      </c>
      <c r="H947" s="11">
        <v>0</v>
      </c>
      <c r="I947" s="11">
        <f t="shared" si="20"/>
        <v>14034.210000000001</v>
      </c>
      <c r="J947" s="12"/>
    </row>
    <row r="948" spans="3:10" ht="14.25">
      <c r="C948" s="8"/>
      <c r="D948" s="9" t="s">
        <v>148</v>
      </c>
      <c r="E948" t="s">
        <v>791</v>
      </c>
      <c r="F948" s="10" t="s">
        <v>856</v>
      </c>
      <c r="G948" s="11">
        <v>128.1</v>
      </c>
      <c r="H948" s="11">
        <v>0</v>
      </c>
      <c r="I948" s="11">
        <f t="shared" si="20"/>
        <v>14162.310000000001</v>
      </c>
      <c r="J948" s="12"/>
    </row>
    <row r="949" spans="3:10" ht="14.25">
      <c r="C949" s="8"/>
      <c r="D949" s="9" t="s">
        <v>450</v>
      </c>
      <c r="E949" t="s">
        <v>857</v>
      </c>
      <c r="F949" s="10" t="s">
        <v>117</v>
      </c>
      <c r="G949" s="11">
        <v>30000</v>
      </c>
      <c r="H949" s="11">
        <v>0</v>
      </c>
      <c r="I949" s="11">
        <f t="shared" si="20"/>
        <v>44162.31</v>
      </c>
      <c r="J949" s="12">
        <v>412000005</v>
      </c>
    </row>
    <row r="950" spans="3:10" ht="14.25">
      <c r="C950" s="8"/>
      <c r="D950" s="9" t="s">
        <v>26</v>
      </c>
      <c r="E950" t="s">
        <v>790</v>
      </c>
      <c r="F950" s="10" t="s">
        <v>808</v>
      </c>
      <c r="G950" s="11">
        <v>12.22</v>
      </c>
      <c r="H950" s="11">
        <v>0</v>
      </c>
      <c r="I950" s="11">
        <f t="shared" si="20"/>
        <v>44174.53</v>
      </c>
      <c r="J950" s="12"/>
    </row>
    <row r="951" spans="3:10" ht="14.25">
      <c r="C951" s="8"/>
      <c r="D951" s="9" t="s">
        <v>26</v>
      </c>
      <c r="E951" t="s">
        <v>791</v>
      </c>
      <c r="F951" s="10" t="s">
        <v>808</v>
      </c>
      <c r="G951" s="11">
        <v>60</v>
      </c>
      <c r="H951" s="11">
        <v>0</v>
      </c>
      <c r="I951" s="11">
        <f t="shared" si="20"/>
        <v>44234.53</v>
      </c>
      <c r="J951" s="12"/>
    </row>
    <row r="952" spans="3:10" ht="14.25">
      <c r="C952" s="8"/>
      <c r="D952" s="9" t="s">
        <v>154</v>
      </c>
      <c r="E952" t="s">
        <v>790</v>
      </c>
      <c r="F952" s="10" t="s">
        <v>858</v>
      </c>
      <c r="G952" s="11">
        <v>281.26</v>
      </c>
      <c r="H952" s="11">
        <v>0</v>
      </c>
      <c r="I952" s="11">
        <f aca="true" t="shared" si="21" ref="I952:I983">G952-H952+I951</f>
        <v>44515.79</v>
      </c>
      <c r="J952" s="12"/>
    </row>
    <row r="953" spans="3:10" ht="14.25">
      <c r="C953" s="8"/>
      <c r="D953" s="9" t="s">
        <v>154</v>
      </c>
      <c r="E953" t="s">
        <v>791</v>
      </c>
      <c r="F953" s="10" t="s">
        <v>858</v>
      </c>
      <c r="G953" s="11">
        <v>1380.75</v>
      </c>
      <c r="H953" s="11">
        <v>0</v>
      </c>
      <c r="I953" s="11">
        <f t="shared" si="21"/>
        <v>45896.54</v>
      </c>
      <c r="J953" s="12"/>
    </row>
    <row r="954" spans="3:10" ht="14.25">
      <c r="C954" s="8"/>
      <c r="D954" s="9" t="s">
        <v>817</v>
      </c>
      <c r="E954" t="s">
        <v>790</v>
      </c>
      <c r="F954" s="10" t="s">
        <v>859</v>
      </c>
      <c r="G954" s="11">
        <v>67.22</v>
      </c>
      <c r="H954" s="11">
        <v>0</v>
      </c>
      <c r="I954" s="11">
        <f t="shared" si="21"/>
        <v>45963.76</v>
      </c>
      <c r="J954" s="12"/>
    </row>
    <row r="955" spans="3:10" ht="14.25">
      <c r="C955" s="8"/>
      <c r="D955" s="9" t="s">
        <v>817</v>
      </c>
      <c r="E955" t="s">
        <v>791</v>
      </c>
      <c r="F955" s="10" t="s">
        <v>859</v>
      </c>
      <c r="G955" s="11">
        <v>330</v>
      </c>
      <c r="H955" s="11">
        <v>0</v>
      </c>
      <c r="I955" s="11">
        <f t="shared" si="21"/>
        <v>46293.76</v>
      </c>
      <c r="J955" s="12"/>
    </row>
    <row r="956" spans="3:10" ht="14.25">
      <c r="C956" s="8"/>
      <c r="D956" s="9" t="s">
        <v>817</v>
      </c>
      <c r="E956" t="s">
        <v>790</v>
      </c>
      <c r="F956" s="10" t="s">
        <v>860</v>
      </c>
      <c r="G956" s="11">
        <v>12.22</v>
      </c>
      <c r="H956" s="11">
        <v>0</v>
      </c>
      <c r="I956" s="11">
        <f t="shared" si="21"/>
        <v>46305.98</v>
      </c>
      <c r="J956" s="12"/>
    </row>
    <row r="957" spans="3:10" ht="14.25">
      <c r="C957" s="8"/>
      <c r="D957" s="9" t="s">
        <v>817</v>
      </c>
      <c r="E957" t="s">
        <v>791</v>
      </c>
      <c r="F957" s="10" t="s">
        <v>860</v>
      </c>
      <c r="G957" s="11">
        <v>60</v>
      </c>
      <c r="H957" s="11">
        <v>0</v>
      </c>
      <c r="I957" s="11">
        <f t="shared" si="21"/>
        <v>46365.98</v>
      </c>
      <c r="J957" s="12"/>
    </row>
    <row r="958" spans="3:10" ht="14.25">
      <c r="C958" s="8"/>
      <c r="D958" s="9" t="s">
        <v>169</v>
      </c>
      <c r="E958" t="s">
        <v>790</v>
      </c>
      <c r="F958" s="10" t="s">
        <v>861</v>
      </c>
      <c r="G958" s="11">
        <v>13.14</v>
      </c>
      <c r="H958" s="11">
        <v>0</v>
      </c>
      <c r="I958" s="11">
        <f t="shared" si="21"/>
        <v>46379.12</v>
      </c>
      <c r="J958" s="12"/>
    </row>
    <row r="959" spans="3:10" ht="14.25">
      <c r="C959" s="8"/>
      <c r="D959" s="9" t="s">
        <v>169</v>
      </c>
      <c r="E959" t="s">
        <v>791</v>
      </c>
      <c r="F959" s="10" t="s">
        <v>861</v>
      </c>
      <c r="G959" s="11">
        <v>64.5</v>
      </c>
      <c r="H959" s="11">
        <v>0</v>
      </c>
      <c r="I959" s="11">
        <f t="shared" si="21"/>
        <v>46443.62</v>
      </c>
      <c r="J959" s="12"/>
    </row>
    <row r="960" spans="3:10" ht="14.25">
      <c r="C960" s="8"/>
      <c r="D960" s="9" t="s">
        <v>32</v>
      </c>
      <c r="E960" t="s">
        <v>790</v>
      </c>
      <c r="F960" s="10" t="s">
        <v>851</v>
      </c>
      <c r="G960" s="11">
        <v>8.7</v>
      </c>
      <c r="H960" s="11">
        <v>0</v>
      </c>
      <c r="I960" s="11">
        <f t="shared" si="21"/>
        <v>46452.32</v>
      </c>
      <c r="J960" s="12"/>
    </row>
    <row r="961" spans="3:10" ht="14.25">
      <c r="C961" s="8"/>
      <c r="D961" s="9" t="s">
        <v>32</v>
      </c>
      <c r="E961" t="s">
        <v>791</v>
      </c>
      <c r="F961" s="10" t="s">
        <v>851</v>
      </c>
      <c r="G961" s="11">
        <v>42.7</v>
      </c>
      <c r="H961" s="11">
        <v>0</v>
      </c>
      <c r="I961" s="11">
        <f t="shared" si="21"/>
        <v>46495.02</v>
      </c>
      <c r="J961" s="12"/>
    </row>
    <row r="962" spans="3:10" ht="14.25">
      <c r="C962" s="8"/>
      <c r="D962" s="9" t="s">
        <v>744</v>
      </c>
      <c r="E962" t="s">
        <v>790</v>
      </c>
      <c r="F962" s="10" t="s">
        <v>862</v>
      </c>
      <c r="G962" s="11">
        <v>12.22</v>
      </c>
      <c r="H962" s="11">
        <v>0</v>
      </c>
      <c r="I962" s="11">
        <f t="shared" si="21"/>
        <v>46507.24</v>
      </c>
      <c r="J962" s="12"/>
    </row>
    <row r="963" spans="3:10" ht="14.25">
      <c r="C963" s="8"/>
      <c r="D963" s="9" t="s">
        <v>744</v>
      </c>
      <c r="E963" t="s">
        <v>791</v>
      </c>
      <c r="F963" s="10" t="s">
        <v>862</v>
      </c>
      <c r="G963" s="11">
        <v>60</v>
      </c>
      <c r="H963" s="11">
        <v>0</v>
      </c>
      <c r="I963" s="11">
        <f t="shared" si="21"/>
        <v>46567.24</v>
      </c>
      <c r="J963" s="12"/>
    </row>
    <row r="964" spans="3:10" ht="14.25">
      <c r="C964" s="8"/>
      <c r="D964" s="9" t="s">
        <v>744</v>
      </c>
      <c r="E964" t="s">
        <v>790</v>
      </c>
      <c r="F964" s="10" t="s">
        <v>863</v>
      </c>
      <c r="G964" s="11">
        <v>12.22</v>
      </c>
      <c r="H964" s="11">
        <v>0</v>
      </c>
      <c r="I964" s="11">
        <f t="shared" si="21"/>
        <v>46579.46</v>
      </c>
      <c r="J964" s="12"/>
    </row>
    <row r="965" spans="3:10" ht="14.25">
      <c r="C965" s="8"/>
      <c r="D965" s="9" t="s">
        <v>744</v>
      </c>
      <c r="E965" t="s">
        <v>791</v>
      </c>
      <c r="F965" s="10" t="s">
        <v>863</v>
      </c>
      <c r="G965" s="11">
        <v>60</v>
      </c>
      <c r="H965" s="11">
        <v>0</v>
      </c>
      <c r="I965" s="11">
        <f t="shared" si="21"/>
        <v>46639.46</v>
      </c>
      <c r="J965" s="12"/>
    </row>
    <row r="966" spans="3:10" ht="14.25">
      <c r="C966" s="8"/>
      <c r="D966" s="9" t="s">
        <v>34</v>
      </c>
      <c r="E966" t="s">
        <v>864</v>
      </c>
      <c r="F966" s="10" t="s">
        <v>865</v>
      </c>
      <c r="G966" s="11">
        <v>2.22</v>
      </c>
      <c r="H966" s="11">
        <v>0</v>
      </c>
      <c r="I966" s="11">
        <f t="shared" si="21"/>
        <v>46641.68</v>
      </c>
      <c r="J966" s="12"/>
    </row>
    <row r="967" spans="3:10" ht="14.25">
      <c r="C967" s="8"/>
      <c r="D967" s="9" t="s">
        <v>34</v>
      </c>
      <c r="E967" t="s">
        <v>864</v>
      </c>
      <c r="F967" s="10" t="s">
        <v>865</v>
      </c>
      <c r="G967" s="11">
        <v>15.78</v>
      </c>
      <c r="H967" s="11">
        <v>0</v>
      </c>
      <c r="I967" s="11">
        <f t="shared" si="21"/>
        <v>46657.46</v>
      </c>
      <c r="J967" s="12"/>
    </row>
    <row r="968" spans="3:10" ht="14.25">
      <c r="C968" s="8"/>
      <c r="D968" s="9" t="s">
        <v>34</v>
      </c>
      <c r="E968" t="s">
        <v>866</v>
      </c>
      <c r="F968" s="10" t="s">
        <v>865</v>
      </c>
      <c r="G968" s="11">
        <v>10.9</v>
      </c>
      <c r="H968" s="11">
        <v>0</v>
      </c>
      <c r="I968" s="11">
        <f t="shared" si="21"/>
        <v>46668.36</v>
      </c>
      <c r="J968" s="12"/>
    </row>
    <row r="969" spans="3:10" ht="14.25">
      <c r="C969" s="8"/>
      <c r="D969" s="9" t="s">
        <v>34</v>
      </c>
      <c r="E969" t="s">
        <v>866</v>
      </c>
      <c r="F969" s="10" t="s">
        <v>865</v>
      </c>
      <c r="G969" s="11">
        <v>162.7</v>
      </c>
      <c r="H969" s="11">
        <v>0</v>
      </c>
      <c r="I969" s="11">
        <f t="shared" si="21"/>
        <v>46831.06</v>
      </c>
      <c r="J969" s="12"/>
    </row>
    <row r="970" spans="3:10" ht="14.25">
      <c r="C970" s="8"/>
      <c r="D970" s="9" t="s">
        <v>34</v>
      </c>
      <c r="E970" t="s">
        <v>867</v>
      </c>
      <c r="F970" s="10" t="s">
        <v>868</v>
      </c>
      <c r="G970" s="11">
        <v>486.52</v>
      </c>
      <c r="H970" s="11">
        <v>0</v>
      </c>
      <c r="I970" s="11">
        <f t="shared" si="21"/>
        <v>47317.579999999994</v>
      </c>
      <c r="J970" s="12"/>
    </row>
    <row r="971" spans="3:10" ht="14.25">
      <c r="C971" s="8"/>
      <c r="D971" s="9" t="s">
        <v>34</v>
      </c>
      <c r="E971" t="s">
        <v>869</v>
      </c>
      <c r="F971" s="10" t="s">
        <v>868</v>
      </c>
      <c r="G971" s="11">
        <v>2388.44</v>
      </c>
      <c r="H971" s="11">
        <v>0</v>
      </c>
      <c r="I971" s="11">
        <f t="shared" si="21"/>
        <v>49706.02</v>
      </c>
      <c r="J971" s="12"/>
    </row>
    <row r="972" spans="3:10" ht="14.25">
      <c r="C972" s="8"/>
      <c r="D972" s="9" t="s">
        <v>34</v>
      </c>
      <c r="E972" t="s">
        <v>870</v>
      </c>
      <c r="F972" s="10" t="s">
        <v>871</v>
      </c>
      <c r="G972" s="11">
        <v>305.55</v>
      </c>
      <c r="H972" s="11">
        <v>0</v>
      </c>
      <c r="I972" s="11">
        <f t="shared" si="21"/>
        <v>50011.57</v>
      </c>
      <c r="J972" s="12"/>
    </row>
    <row r="973" spans="3:10" ht="14.25">
      <c r="C973" s="8"/>
      <c r="D973" s="9" t="s">
        <v>34</v>
      </c>
      <c r="E973" t="s">
        <v>872</v>
      </c>
      <c r="F973" s="10" t="s">
        <v>871</v>
      </c>
      <c r="G973" s="11">
        <v>1500</v>
      </c>
      <c r="H973" s="11">
        <v>0</v>
      </c>
      <c r="I973" s="11">
        <f t="shared" si="21"/>
        <v>51511.57</v>
      </c>
      <c r="J973" s="12"/>
    </row>
    <row r="974" spans="3:10" ht="14.25">
      <c r="C974" s="8"/>
      <c r="D974" s="9" t="s">
        <v>34</v>
      </c>
      <c r="E974" t="s">
        <v>790</v>
      </c>
      <c r="F974" s="10" t="s">
        <v>873</v>
      </c>
      <c r="G974" s="11">
        <v>407.4</v>
      </c>
      <c r="H974" s="11">
        <v>0</v>
      </c>
      <c r="I974" s="11">
        <f t="shared" si="21"/>
        <v>51918.97</v>
      </c>
      <c r="J974" s="12"/>
    </row>
    <row r="975" spans="3:10" ht="14.25">
      <c r="C975" s="8"/>
      <c r="D975" s="9" t="s">
        <v>34</v>
      </c>
      <c r="E975" t="s">
        <v>791</v>
      </c>
      <c r="F975" s="10" t="s">
        <v>873</v>
      </c>
      <c r="G975" s="11">
        <v>2000</v>
      </c>
      <c r="H975" s="11">
        <v>0</v>
      </c>
      <c r="I975" s="11">
        <f t="shared" si="21"/>
        <v>53918.97</v>
      </c>
      <c r="J975" s="12"/>
    </row>
    <row r="976" spans="3:10" ht="14.25">
      <c r="C976" s="8"/>
      <c r="D976" s="9" t="s">
        <v>34</v>
      </c>
      <c r="E976" t="s">
        <v>838</v>
      </c>
      <c r="F976" s="10" t="s">
        <v>874</v>
      </c>
      <c r="G976" s="11">
        <v>77.41</v>
      </c>
      <c r="H976" s="11">
        <v>0</v>
      </c>
      <c r="I976" s="11">
        <f t="shared" si="21"/>
        <v>53996.380000000005</v>
      </c>
      <c r="J976" s="12"/>
    </row>
    <row r="977" spans="3:10" ht="14.25">
      <c r="C977" s="8"/>
      <c r="D977" s="9" t="s">
        <v>34</v>
      </c>
      <c r="E977" t="s">
        <v>840</v>
      </c>
      <c r="F977" s="10" t="s">
        <v>874</v>
      </c>
      <c r="G977" s="11">
        <v>380</v>
      </c>
      <c r="H977" s="11">
        <v>0</v>
      </c>
      <c r="I977" s="11">
        <f t="shared" si="21"/>
        <v>54376.380000000005</v>
      </c>
      <c r="J977" s="12"/>
    </row>
    <row r="978" spans="3:10" ht="14.25">
      <c r="C978" s="8"/>
      <c r="D978" s="9" t="s">
        <v>34</v>
      </c>
      <c r="E978" t="s">
        <v>875</v>
      </c>
      <c r="F978" s="10" t="s">
        <v>876</v>
      </c>
      <c r="G978" s="11">
        <v>407.4</v>
      </c>
      <c r="H978" s="11">
        <v>0</v>
      </c>
      <c r="I978" s="11">
        <f t="shared" si="21"/>
        <v>54783.780000000006</v>
      </c>
      <c r="J978" s="12"/>
    </row>
    <row r="979" spans="3:10" ht="14.25">
      <c r="C979" s="8"/>
      <c r="D979" s="9" t="s">
        <v>34</v>
      </c>
      <c r="E979" t="s">
        <v>877</v>
      </c>
      <c r="F979" s="10" t="s">
        <v>876</v>
      </c>
      <c r="G979" s="11">
        <v>2000</v>
      </c>
      <c r="H979" s="11">
        <v>0</v>
      </c>
      <c r="I979" s="11">
        <f t="shared" si="21"/>
        <v>56783.780000000006</v>
      </c>
      <c r="J979" s="12"/>
    </row>
    <row r="980" spans="3:10" ht="14.25">
      <c r="C980" s="8"/>
      <c r="D980" s="9" t="s">
        <v>34</v>
      </c>
      <c r="E980" t="s">
        <v>838</v>
      </c>
      <c r="F980" s="10" t="s">
        <v>878</v>
      </c>
      <c r="G980" s="11">
        <v>50.92</v>
      </c>
      <c r="H980" s="11">
        <v>0</v>
      </c>
      <c r="I980" s="11">
        <f t="shared" si="21"/>
        <v>56834.700000000004</v>
      </c>
      <c r="J980" s="12"/>
    </row>
    <row r="981" spans="3:10" ht="14.25">
      <c r="C981" s="8"/>
      <c r="D981" s="9" t="s">
        <v>34</v>
      </c>
      <c r="E981" t="s">
        <v>840</v>
      </c>
      <c r="F981" s="10" t="s">
        <v>878</v>
      </c>
      <c r="G981" s="11">
        <v>250</v>
      </c>
      <c r="H981" s="11">
        <v>0</v>
      </c>
      <c r="I981" s="11">
        <f t="shared" si="21"/>
        <v>57084.700000000004</v>
      </c>
      <c r="J981" s="12"/>
    </row>
    <row r="982" spans="3:10" ht="14.25">
      <c r="C982" s="8"/>
      <c r="D982" s="9" t="s">
        <v>34</v>
      </c>
      <c r="E982" t="s">
        <v>838</v>
      </c>
      <c r="F982" s="10" t="s">
        <v>879</v>
      </c>
      <c r="G982" s="11">
        <v>130.37</v>
      </c>
      <c r="H982" s="11">
        <v>0</v>
      </c>
      <c r="I982" s="11">
        <f t="shared" si="21"/>
        <v>57215.07000000001</v>
      </c>
      <c r="J982" s="12"/>
    </row>
    <row r="983" spans="3:10" ht="14.25">
      <c r="C983" s="8"/>
      <c r="D983" s="9" t="s">
        <v>34</v>
      </c>
      <c r="E983" t="s">
        <v>840</v>
      </c>
      <c r="F983" s="10" t="s">
        <v>879</v>
      </c>
      <c r="G983" s="11">
        <v>640</v>
      </c>
      <c r="H983" s="11">
        <v>0</v>
      </c>
      <c r="I983" s="11">
        <f t="shared" si="21"/>
        <v>57855.07000000001</v>
      </c>
      <c r="J983" s="12"/>
    </row>
    <row r="984" spans="3:10" ht="14.25">
      <c r="C984" s="8"/>
      <c r="D984" s="9" t="s">
        <v>34</v>
      </c>
      <c r="E984" t="s">
        <v>880</v>
      </c>
      <c r="F984" s="10" t="s">
        <v>881</v>
      </c>
      <c r="G984" s="11">
        <v>118.8</v>
      </c>
      <c r="H984" s="11">
        <v>0</v>
      </c>
      <c r="I984" s="11">
        <f aca="true" t="shared" si="22" ref="I984:I1011">G984-H984+I983</f>
        <v>57973.87000000001</v>
      </c>
      <c r="J984" s="12"/>
    </row>
    <row r="985" spans="3:10" ht="14.25">
      <c r="C985" s="8"/>
      <c r="D985" s="9" t="s">
        <v>34</v>
      </c>
      <c r="E985" t="s">
        <v>882</v>
      </c>
      <c r="F985" s="10" t="s">
        <v>881</v>
      </c>
      <c r="G985" s="11">
        <v>583.2</v>
      </c>
      <c r="H985" s="11">
        <v>0</v>
      </c>
      <c r="I985" s="11">
        <f t="shared" si="22"/>
        <v>58557.07000000001</v>
      </c>
      <c r="J985" s="12"/>
    </row>
    <row r="986" spans="3:10" ht="14.25">
      <c r="C986" s="8"/>
      <c r="D986" s="9" t="s">
        <v>34</v>
      </c>
      <c r="E986" t="s">
        <v>880</v>
      </c>
      <c r="F986" s="10" t="s">
        <v>883</v>
      </c>
      <c r="G986" s="11">
        <v>114.07</v>
      </c>
      <c r="H986" s="11">
        <v>0</v>
      </c>
      <c r="I986" s="11">
        <f t="shared" si="22"/>
        <v>58671.14000000001</v>
      </c>
      <c r="J986" s="12"/>
    </row>
    <row r="987" spans="3:10" ht="14.25">
      <c r="C987" s="8"/>
      <c r="D987" s="9" t="s">
        <v>34</v>
      </c>
      <c r="E987" t="s">
        <v>882</v>
      </c>
      <c r="F987" s="10" t="s">
        <v>883</v>
      </c>
      <c r="G987" s="11">
        <v>560</v>
      </c>
      <c r="H987" s="11">
        <v>0</v>
      </c>
      <c r="I987" s="11">
        <f t="shared" si="22"/>
        <v>59231.14000000001</v>
      </c>
      <c r="J987" s="12"/>
    </row>
    <row r="988" spans="3:10" ht="14.25">
      <c r="C988" s="8"/>
      <c r="D988" s="9" t="s">
        <v>34</v>
      </c>
      <c r="E988" t="s">
        <v>880</v>
      </c>
      <c r="F988" s="10" t="s">
        <v>884</v>
      </c>
      <c r="G988" s="11">
        <v>177.22</v>
      </c>
      <c r="H988" s="11">
        <v>0</v>
      </c>
      <c r="I988" s="11">
        <f t="shared" si="22"/>
        <v>59408.36000000001</v>
      </c>
      <c r="J988" s="12"/>
    </row>
    <row r="989" spans="3:10" ht="14.25">
      <c r="C989" s="8"/>
      <c r="D989" s="9" t="s">
        <v>34</v>
      </c>
      <c r="E989" t="s">
        <v>882</v>
      </c>
      <c r="F989" s="10" t="s">
        <v>884</v>
      </c>
      <c r="G989" s="11">
        <v>870</v>
      </c>
      <c r="H989" s="11">
        <v>0</v>
      </c>
      <c r="I989" s="11">
        <f t="shared" si="22"/>
        <v>60278.36000000001</v>
      </c>
      <c r="J989" s="12"/>
    </row>
    <row r="990" spans="3:10" ht="14.25">
      <c r="C990" s="8"/>
      <c r="D990" s="9" t="s">
        <v>651</v>
      </c>
      <c r="E990" t="s">
        <v>790</v>
      </c>
      <c r="F990" s="10" t="s">
        <v>885</v>
      </c>
      <c r="G990" s="11">
        <v>12.22</v>
      </c>
      <c r="H990" s="11">
        <v>0</v>
      </c>
      <c r="I990" s="11">
        <f t="shared" si="22"/>
        <v>60290.58000000001</v>
      </c>
      <c r="J990" s="12"/>
    </row>
    <row r="991" spans="3:10" ht="14.25">
      <c r="C991" s="8"/>
      <c r="D991" s="9" t="s">
        <v>651</v>
      </c>
      <c r="E991" t="s">
        <v>791</v>
      </c>
      <c r="F991" s="10" t="s">
        <v>885</v>
      </c>
      <c r="G991" s="11">
        <v>60</v>
      </c>
      <c r="H991" s="11">
        <v>0</v>
      </c>
      <c r="I991" s="11">
        <f t="shared" si="22"/>
        <v>60350.58000000001</v>
      </c>
      <c r="J991" s="12"/>
    </row>
    <row r="992" spans="3:10" ht="14.25">
      <c r="C992" s="8"/>
      <c r="D992" s="9" t="s">
        <v>654</v>
      </c>
      <c r="E992" t="s">
        <v>886</v>
      </c>
      <c r="F992" s="10" t="s">
        <v>887</v>
      </c>
      <c r="G992" s="11">
        <v>69.66</v>
      </c>
      <c r="H992" s="11">
        <v>0</v>
      </c>
      <c r="I992" s="11">
        <f t="shared" si="22"/>
        <v>60420.24000000001</v>
      </c>
      <c r="J992" s="12"/>
    </row>
    <row r="993" spans="3:10" ht="14.25">
      <c r="C993" s="8"/>
      <c r="D993" s="9" t="s">
        <v>654</v>
      </c>
      <c r="E993" t="s">
        <v>888</v>
      </c>
      <c r="F993" s="10" t="s">
        <v>887</v>
      </c>
      <c r="G993" s="11">
        <v>342</v>
      </c>
      <c r="H993" s="11">
        <v>0</v>
      </c>
      <c r="I993" s="11">
        <f t="shared" si="22"/>
        <v>60762.24000000001</v>
      </c>
      <c r="J993" s="12"/>
    </row>
    <row r="994" spans="3:10" ht="14.25">
      <c r="C994" s="8"/>
      <c r="D994" s="9" t="s">
        <v>36</v>
      </c>
      <c r="E994" t="s">
        <v>790</v>
      </c>
      <c r="F994" s="10" t="s">
        <v>889</v>
      </c>
      <c r="G994" s="11">
        <v>295.36</v>
      </c>
      <c r="H994" s="11">
        <v>0</v>
      </c>
      <c r="I994" s="11">
        <f t="shared" si="22"/>
        <v>61057.60000000001</v>
      </c>
      <c r="J994" s="12"/>
    </row>
    <row r="995" spans="3:10" ht="14.25">
      <c r="C995" s="8"/>
      <c r="D995" s="9" t="s">
        <v>36</v>
      </c>
      <c r="E995" t="s">
        <v>791</v>
      </c>
      <c r="F995" s="10" t="s">
        <v>889</v>
      </c>
      <c r="G995" s="11">
        <v>1450</v>
      </c>
      <c r="H995" s="11">
        <v>0</v>
      </c>
      <c r="I995" s="11">
        <f t="shared" si="22"/>
        <v>62507.60000000001</v>
      </c>
      <c r="J995" s="12"/>
    </row>
    <row r="996" spans="3:10" ht="14.25">
      <c r="C996" s="8"/>
      <c r="D996" s="9" t="s">
        <v>36</v>
      </c>
      <c r="E996" t="s">
        <v>790</v>
      </c>
      <c r="F996" s="10" t="s">
        <v>890</v>
      </c>
      <c r="G996" s="11">
        <v>56.02</v>
      </c>
      <c r="H996" s="11">
        <v>0</v>
      </c>
      <c r="I996" s="11">
        <f t="shared" si="22"/>
        <v>62563.62000000001</v>
      </c>
      <c r="J996" s="12"/>
    </row>
    <row r="997" spans="3:10" ht="14.25">
      <c r="C997" s="8"/>
      <c r="D997" s="9" t="s">
        <v>36</v>
      </c>
      <c r="E997" t="s">
        <v>791</v>
      </c>
      <c r="F997" s="10" t="s">
        <v>890</v>
      </c>
      <c r="G997" s="11">
        <v>275</v>
      </c>
      <c r="H997" s="11">
        <v>0</v>
      </c>
      <c r="I997" s="11">
        <f t="shared" si="22"/>
        <v>62838.62000000001</v>
      </c>
      <c r="J997" s="12"/>
    </row>
    <row r="998" spans="3:10" ht="14.25">
      <c r="C998" s="8"/>
      <c r="D998" s="9" t="s">
        <v>36</v>
      </c>
      <c r="E998" t="s">
        <v>891</v>
      </c>
      <c r="F998" s="10" t="s">
        <v>892</v>
      </c>
      <c r="G998" s="11">
        <v>1406.52</v>
      </c>
      <c r="H998" s="11">
        <v>0</v>
      </c>
      <c r="I998" s="11">
        <f t="shared" si="22"/>
        <v>64245.14000000001</v>
      </c>
      <c r="J998" s="12"/>
    </row>
    <row r="999" spans="3:10" ht="14.25">
      <c r="C999" s="8"/>
      <c r="D999" s="9" t="s">
        <v>36</v>
      </c>
      <c r="E999" t="s">
        <v>893</v>
      </c>
      <c r="F999" s="10" t="s">
        <v>892</v>
      </c>
      <c r="G999" s="11">
        <v>6904.87</v>
      </c>
      <c r="H999" s="11">
        <v>0</v>
      </c>
      <c r="I999" s="11">
        <f t="shared" si="22"/>
        <v>71150.01000000001</v>
      </c>
      <c r="J999" s="12"/>
    </row>
    <row r="1000" spans="3:10" ht="14.25">
      <c r="C1000" s="8"/>
      <c r="D1000" s="9" t="s">
        <v>36</v>
      </c>
      <c r="E1000" t="s">
        <v>838</v>
      </c>
      <c r="F1000" s="10" t="s">
        <v>894</v>
      </c>
      <c r="G1000" s="11">
        <v>59.13</v>
      </c>
      <c r="H1000" s="11">
        <v>0</v>
      </c>
      <c r="I1000" s="11">
        <f t="shared" si="22"/>
        <v>71209.14000000001</v>
      </c>
      <c r="J1000" s="12"/>
    </row>
    <row r="1001" spans="3:10" ht="14.25">
      <c r="C1001" s="8"/>
      <c r="D1001" s="9" t="s">
        <v>36</v>
      </c>
      <c r="E1001" t="s">
        <v>840</v>
      </c>
      <c r="F1001" s="10" t="s">
        <v>894</v>
      </c>
      <c r="G1001" s="11">
        <v>290.29</v>
      </c>
      <c r="H1001" s="11">
        <v>0</v>
      </c>
      <c r="I1001" s="11">
        <f t="shared" si="22"/>
        <v>71499.43000000001</v>
      </c>
      <c r="J1001" s="12"/>
    </row>
    <row r="1002" spans="3:10" ht="14.25">
      <c r="C1002" s="8"/>
      <c r="D1002" s="9" t="s">
        <v>36</v>
      </c>
      <c r="E1002" t="s">
        <v>845</v>
      </c>
      <c r="F1002" s="10" t="s">
        <v>895</v>
      </c>
      <c r="G1002" s="11">
        <v>183.33</v>
      </c>
      <c r="H1002" s="11">
        <v>0</v>
      </c>
      <c r="I1002" s="11">
        <f t="shared" si="22"/>
        <v>71682.76000000001</v>
      </c>
      <c r="J1002" s="12"/>
    </row>
    <row r="1003" spans="3:10" ht="14.25">
      <c r="C1003" s="8"/>
      <c r="D1003" s="9" t="s">
        <v>36</v>
      </c>
      <c r="E1003" t="s">
        <v>846</v>
      </c>
      <c r="F1003" s="10" t="s">
        <v>895</v>
      </c>
      <c r="G1003" s="11">
        <v>900</v>
      </c>
      <c r="H1003" s="11">
        <v>0</v>
      </c>
      <c r="I1003" s="11">
        <f t="shared" si="22"/>
        <v>72582.76000000001</v>
      </c>
      <c r="J1003" s="12"/>
    </row>
    <row r="1004" spans="3:10" ht="14.25">
      <c r="C1004" s="8"/>
      <c r="D1004" s="9" t="s">
        <v>745</v>
      </c>
      <c r="E1004" t="s">
        <v>790</v>
      </c>
      <c r="F1004" s="10" t="s">
        <v>896</v>
      </c>
      <c r="G1004" s="11">
        <v>95.03</v>
      </c>
      <c r="H1004" s="11">
        <v>0</v>
      </c>
      <c r="I1004" s="11">
        <f t="shared" si="22"/>
        <v>72677.79000000001</v>
      </c>
      <c r="J1004" s="12"/>
    </row>
    <row r="1005" spans="3:10" ht="14.25">
      <c r="C1005" s="8"/>
      <c r="D1005" s="9" t="s">
        <v>745</v>
      </c>
      <c r="E1005" t="s">
        <v>791</v>
      </c>
      <c r="F1005" s="10" t="s">
        <v>896</v>
      </c>
      <c r="G1005" s="11">
        <v>466.5</v>
      </c>
      <c r="H1005" s="11">
        <v>0</v>
      </c>
      <c r="I1005" s="11">
        <f t="shared" si="22"/>
        <v>73144.29000000001</v>
      </c>
      <c r="J1005" s="12"/>
    </row>
    <row r="1006" spans="3:10" ht="14.25">
      <c r="C1006" s="8"/>
      <c r="D1006" s="9" t="s">
        <v>709</v>
      </c>
      <c r="E1006" t="s">
        <v>790</v>
      </c>
      <c r="F1006" s="10" t="s">
        <v>897</v>
      </c>
      <c r="G1006" s="11">
        <v>1003.63</v>
      </c>
      <c r="H1006" s="11">
        <v>0</v>
      </c>
      <c r="I1006" s="11">
        <f t="shared" si="22"/>
        <v>74147.92000000001</v>
      </c>
      <c r="J1006" s="12"/>
    </row>
    <row r="1007" spans="3:10" ht="14.25">
      <c r="C1007" s="8"/>
      <c r="D1007" s="9" t="s">
        <v>709</v>
      </c>
      <c r="E1007" t="s">
        <v>791</v>
      </c>
      <c r="F1007" s="10" t="s">
        <v>897</v>
      </c>
      <c r="G1007" s="11">
        <v>4927</v>
      </c>
      <c r="H1007" s="11">
        <v>0</v>
      </c>
      <c r="I1007" s="11">
        <f t="shared" si="22"/>
        <v>79074.92000000001</v>
      </c>
      <c r="J1007" s="12"/>
    </row>
    <row r="1008" spans="3:10" ht="14.25">
      <c r="C1008" s="8"/>
      <c r="D1008" s="9" t="s">
        <v>711</v>
      </c>
      <c r="E1008" t="s">
        <v>790</v>
      </c>
      <c r="F1008" s="10" t="s">
        <v>898</v>
      </c>
      <c r="G1008" s="11">
        <v>12.22</v>
      </c>
      <c r="H1008" s="11">
        <v>0</v>
      </c>
      <c r="I1008" s="11">
        <f t="shared" si="22"/>
        <v>79087.14000000001</v>
      </c>
      <c r="J1008" s="12"/>
    </row>
    <row r="1009" spans="3:10" ht="14.25">
      <c r="C1009" s="8"/>
      <c r="D1009" s="9" t="s">
        <v>711</v>
      </c>
      <c r="E1009" t="s">
        <v>791</v>
      </c>
      <c r="F1009" s="10" t="s">
        <v>898</v>
      </c>
      <c r="G1009" s="11">
        <v>60</v>
      </c>
      <c r="H1009" s="11">
        <v>0</v>
      </c>
      <c r="I1009" s="11">
        <f t="shared" si="22"/>
        <v>79147.14000000001</v>
      </c>
      <c r="J1009" s="12"/>
    </row>
    <row r="1010" spans="3:10" ht="14.25">
      <c r="C1010" s="8"/>
      <c r="D1010" s="9" t="s">
        <v>196</v>
      </c>
      <c r="E1010" t="s">
        <v>899</v>
      </c>
      <c r="F1010" s="10" t="s">
        <v>900</v>
      </c>
      <c r="G1010" s="11">
        <v>0</v>
      </c>
      <c r="H1010" s="11">
        <v>30000</v>
      </c>
      <c r="I1010" s="11">
        <f t="shared" si="22"/>
        <v>49147.140000000014</v>
      </c>
      <c r="J1010" s="12">
        <v>650000000</v>
      </c>
    </row>
    <row r="1011" spans="3:10" ht="14.25">
      <c r="C1011" s="8"/>
      <c r="D1011" s="9" t="s">
        <v>196</v>
      </c>
      <c r="E1011" t="s">
        <v>901</v>
      </c>
      <c r="F1011" s="10" t="s">
        <v>902</v>
      </c>
      <c r="G1011" s="11">
        <v>0</v>
      </c>
      <c r="H1011" s="11">
        <v>30000</v>
      </c>
      <c r="I1011" s="11">
        <f t="shared" si="22"/>
        <v>19147.140000000014</v>
      </c>
      <c r="J1011" s="12">
        <v>572000000</v>
      </c>
    </row>
    <row r="1012" spans="5:9" ht="14.25">
      <c r="E1012" s="4" t="s">
        <v>38</v>
      </c>
      <c r="G1012" s="11">
        <f>SUM(G919:G1011)</f>
        <v>79147.14000000001</v>
      </c>
      <c r="H1012" s="11">
        <f>SUM(H919:H1011)</f>
        <v>60000</v>
      </c>
      <c r="I1012" s="11">
        <f>G1012-H1012</f>
        <v>19147.140000000014</v>
      </c>
    </row>
    <row r="1014" spans="1:10" ht="14.25">
      <c r="A1014" s="5">
        <v>628200000</v>
      </c>
      <c r="B1014" s="6" t="s">
        <v>903</v>
      </c>
      <c r="C1014" s="7"/>
      <c r="D1014" s="7"/>
      <c r="E1014" s="7"/>
      <c r="F1014" s="7"/>
      <c r="G1014" s="7"/>
      <c r="H1014" s="7"/>
      <c r="I1014" s="7"/>
      <c r="J1014" s="7"/>
    </row>
    <row r="1015" spans="3:10" ht="14.25">
      <c r="C1015" s="8"/>
      <c r="D1015" s="9" t="s">
        <v>44</v>
      </c>
      <c r="E1015" t="s">
        <v>904</v>
      </c>
      <c r="F1015" s="10" t="s">
        <v>905</v>
      </c>
      <c r="G1015" s="11">
        <v>317.75</v>
      </c>
      <c r="H1015" s="11">
        <v>0</v>
      </c>
      <c r="I1015" s="11">
        <f>G1015-H1015</f>
        <v>317.75</v>
      </c>
      <c r="J1015" s="12"/>
    </row>
    <row r="1016" spans="3:10" ht="14.25">
      <c r="C1016" s="8"/>
      <c r="D1016" s="9" t="s">
        <v>44</v>
      </c>
      <c r="E1016" t="s">
        <v>906</v>
      </c>
      <c r="F1016" s="10" t="s">
        <v>905</v>
      </c>
      <c r="G1016" s="11">
        <v>1559.9</v>
      </c>
      <c r="H1016" s="11">
        <v>0</v>
      </c>
      <c r="I1016" s="11">
        <f aca="true" t="shared" si="23" ref="I1016:I1040">G1016-H1016+I1015</f>
        <v>1877.65</v>
      </c>
      <c r="J1016" s="12"/>
    </row>
    <row r="1017" spans="3:10" ht="14.25">
      <c r="C1017" s="8"/>
      <c r="D1017" s="9" t="s">
        <v>11</v>
      </c>
      <c r="E1017" t="s">
        <v>904</v>
      </c>
      <c r="F1017" s="10" t="s">
        <v>907</v>
      </c>
      <c r="G1017" s="11">
        <v>241.38</v>
      </c>
      <c r="H1017" s="11">
        <v>0</v>
      </c>
      <c r="I1017" s="11">
        <f t="shared" si="23"/>
        <v>2119.03</v>
      </c>
      <c r="J1017" s="12"/>
    </row>
    <row r="1018" spans="3:10" ht="14.25">
      <c r="C1018" s="8"/>
      <c r="D1018" s="9" t="s">
        <v>11</v>
      </c>
      <c r="E1018" t="s">
        <v>908</v>
      </c>
      <c r="F1018" s="10" t="s">
        <v>907</v>
      </c>
      <c r="G1018" s="11">
        <v>1185</v>
      </c>
      <c r="H1018" s="11">
        <v>0</v>
      </c>
      <c r="I1018" s="11">
        <f t="shared" si="23"/>
        <v>3304.03</v>
      </c>
      <c r="J1018" s="12"/>
    </row>
    <row r="1019" spans="3:10" ht="14.25">
      <c r="C1019" s="8"/>
      <c r="D1019" s="9" t="s">
        <v>104</v>
      </c>
      <c r="E1019" t="s">
        <v>904</v>
      </c>
      <c r="F1019" s="10" t="s">
        <v>909</v>
      </c>
      <c r="G1019" s="11">
        <v>266.19</v>
      </c>
      <c r="H1019" s="11">
        <v>0</v>
      </c>
      <c r="I1019" s="11">
        <f t="shared" si="23"/>
        <v>3570.2200000000003</v>
      </c>
      <c r="J1019" s="12"/>
    </row>
    <row r="1020" spans="3:10" ht="14.25">
      <c r="C1020" s="8"/>
      <c r="D1020" s="9" t="s">
        <v>104</v>
      </c>
      <c r="E1020" t="s">
        <v>908</v>
      </c>
      <c r="F1020" s="10" t="s">
        <v>909</v>
      </c>
      <c r="G1020" s="11">
        <v>1306.74</v>
      </c>
      <c r="H1020" s="11">
        <v>0</v>
      </c>
      <c r="I1020" s="11">
        <f t="shared" si="23"/>
        <v>4876.96</v>
      </c>
      <c r="J1020" s="12"/>
    </row>
    <row r="1021" spans="3:10" ht="14.25">
      <c r="C1021" s="8"/>
      <c r="D1021" s="9" t="s">
        <v>104</v>
      </c>
      <c r="E1021" t="s">
        <v>904</v>
      </c>
      <c r="F1021" s="10" t="s">
        <v>910</v>
      </c>
      <c r="G1021" s="11">
        <v>19.29</v>
      </c>
      <c r="H1021" s="11">
        <v>0</v>
      </c>
      <c r="I1021" s="11">
        <f t="shared" si="23"/>
        <v>4896.25</v>
      </c>
      <c r="J1021" s="12"/>
    </row>
    <row r="1022" spans="3:10" ht="14.25">
      <c r="C1022" s="8"/>
      <c r="D1022" s="9" t="s">
        <v>104</v>
      </c>
      <c r="E1022" t="s">
        <v>911</v>
      </c>
      <c r="F1022" s="10" t="s">
        <v>910</v>
      </c>
      <c r="G1022" s="11">
        <v>94.72</v>
      </c>
      <c r="H1022" s="11">
        <v>0</v>
      </c>
      <c r="I1022" s="11">
        <f t="shared" si="23"/>
        <v>4990.97</v>
      </c>
      <c r="J1022" s="12"/>
    </row>
    <row r="1023" spans="3:10" ht="14.25">
      <c r="C1023" s="8"/>
      <c r="D1023" s="9" t="s">
        <v>744</v>
      </c>
      <c r="E1023" t="s">
        <v>912</v>
      </c>
      <c r="F1023" s="10" t="s">
        <v>913</v>
      </c>
      <c r="G1023" s="11">
        <v>207.64</v>
      </c>
      <c r="H1023" s="11">
        <v>0</v>
      </c>
      <c r="I1023" s="11">
        <f t="shared" si="23"/>
        <v>5198.610000000001</v>
      </c>
      <c r="J1023" s="12"/>
    </row>
    <row r="1024" spans="3:10" ht="14.25">
      <c r="C1024" s="8"/>
      <c r="D1024" s="9" t="s">
        <v>744</v>
      </c>
      <c r="E1024" t="s">
        <v>914</v>
      </c>
      <c r="F1024" s="10" t="s">
        <v>913</v>
      </c>
      <c r="G1024" s="11">
        <v>1019.32</v>
      </c>
      <c r="H1024" s="11">
        <v>0</v>
      </c>
      <c r="I1024" s="11">
        <f t="shared" si="23"/>
        <v>6217.93</v>
      </c>
      <c r="J1024" s="12"/>
    </row>
    <row r="1025" spans="3:10" ht="14.25">
      <c r="C1025" s="8"/>
      <c r="D1025" s="9" t="s">
        <v>744</v>
      </c>
      <c r="E1025" t="s">
        <v>912</v>
      </c>
      <c r="F1025" s="10" t="s">
        <v>915</v>
      </c>
      <c r="G1025" s="11">
        <v>208.8</v>
      </c>
      <c r="H1025" s="11">
        <v>0</v>
      </c>
      <c r="I1025" s="11">
        <f t="shared" si="23"/>
        <v>6426.7300000000005</v>
      </c>
      <c r="J1025" s="12"/>
    </row>
    <row r="1026" spans="3:10" ht="14.25">
      <c r="C1026" s="8"/>
      <c r="D1026" s="9" t="s">
        <v>744</v>
      </c>
      <c r="E1026" t="s">
        <v>914</v>
      </c>
      <c r="F1026" s="10" t="s">
        <v>915</v>
      </c>
      <c r="G1026" s="11">
        <v>1025.04</v>
      </c>
      <c r="H1026" s="11">
        <v>0</v>
      </c>
      <c r="I1026" s="11">
        <f t="shared" si="23"/>
        <v>7451.77</v>
      </c>
      <c r="J1026" s="12"/>
    </row>
    <row r="1027" spans="3:10" ht="14.25">
      <c r="C1027" s="8"/>
      <c r="D1027" s="9" t="s">
        <v>744</v>
      </c>
      <c r="E1027" t="s">
        <v>912</v>
      </c>
      <c r="F1027" s="10" t="s">
        <v>916</v>
      </c>
      <c r="G1027" s="11">
        <v>155.11</v>
      </c>
      <c r="H1027" s="11">
        <v>0</v>
      </c>
      <c r="I1027" s="11">
        <f t="shared" si="23"/>
        <v>7606.88</v>
      </c>
      <c r="J1027" s="12"/>
    </row>
    <row r="1028" spans="3:10" ht="14.25">
      <c r="C1028" s="8"/>
      <c r="D1028" s="9" t="s">
        <v>744</v>
      </c>
      <c r="E1028" t="s">
        <v>914</v>
      </c>
      <c r="F1028" s="10" t="s">
        <v>916</v>
      </c>
      <c r="G1028" s="11">
        <v>761.47</v>
      </c>
      <c r="H1028" s="11">
        <v>0</v>
      </c>
      <c r="I1028" s="11">
        <f t="shared" si="23"/>
        <v>8368.35</v>
      </c>
      <c r="J1028" s="12"/>
    </row>
    <row r="1029" spans="3:10" ht="14.25">
      <c r="C1029" s="8"/>
      <c r="D1029" s="9" t="s">
        <v>744</v>
      </c>
      <c r="E1029" t="s">
        <v>912</v>
      </c>
      <c r="F1029" s="10" t="s">
        <v>917</v>
      </c>
      <c r="G1029" s="11">
        <v>197.84</v>
      </c>
      <c r="H1029" s="11">
        <v>0</v>
      </c>
      <c r="I1029" s="11">
        <f t="shared" si="23"/>
        <v>8566.19</v>
      </c>
      <c r="J1029" s="12"/>
    </row>
    <row r="1030" spans="3:10" ht="14.25">
      <c r="C1030" s="8"/>
      <c r="D1030" s="9" t="s">
        <v>744</v>
      </c>
      <c r="E1030" t="s">
        <v>914</v>
      </c>
      <c r="F1030" s="10" t="s">
        <v>917</v>
      </c>
      <c r="G1030" s="11">
        <v>971.22</v>
      </c>
      <c r="H1030" s="11">
        <v>0</v>
      </c>
      <c r="I1030" s="11">
        <f t="shared" si="23"/>
        <v>9537.41</v>
      </c>
      <c r="J1030" s="12"/>
    </row>
    <row r="1031" spans="3:10" ht="14.25">
      <c r="C1031" s="8"/>
      <c r="D1031" s="9" t="s">
        <v>744</v>
      </c>
      <c r="E1031" t="s">
        <v>912</v>
      </c>
      <c r="F1031" s="10" t="s">
        <v>918</v>
      </c>
      <c r="G1031" s="11">
        <v>229.92</v>
      </c>
      <c r="H1031" s="11">
        <v>0</v>
      </c>
      <c r="I1031" s="11">
        <f t="shared" si="23"/>
        <v>9767.33</v>
      </c>
      <c r="J1031" s="12"/>
    </row>
    <row r="1032" spans="3:10" ht="14.25">
      <c r="C1032" s="8"/>
      <c r="D1032" s="9" t="s">
        <v>744</v>
      </c>
      <c r="E1032" t="s">
        <v>914</v>
      </c>
      <c r="F1032" s="10" t="s">
        <v>918</v>
      </c>
      <c r="G1032" s="11">
        <v>1128.72</v>
      </c>
      <c r="H1032" s="11">
        <v>0</v>
      </c>
      <c r="I1032" s="11">
        <f t="shared" si="23"/>
        <v>10896.05</v>
      </c>
      <c r="J1032" s="12"/>
    </row>
    <row r="1033" spans="3:10" ht="14.25">
      <c r="C1033" s="8"/>
      <c r="D1033" s="9" t="s">
        <v>744</v>
      </c>
      <c r="E1033" t="s">
        <v>912</v>
      </c>
      <c r="F1033" s="10" t="s">
        <v>919</v>
      </c>
      <c r="G1033" s="11">
        <v>179.03</v>
      </c>
      <c r="H1033" s="11">
        <v>0</v>
      </c>
      <c r="I1033" s="11">
        <f t="shared" si="23"/>
        <v>11075.08</v>
      </c>
      <c r="J1033" s="12"/>
    </row>
    <row r="1034" spans="3:10" ht="14.25">
      <c r="C1034" s="8"/>
      <c r="D1034" s="9" t="s">
        <v>744</v>
      </c>
      <c r="E1034" t="s">
        <v>914</v>
      </c>
      <c r="F1034" s="10" t="s">
        <v>919</v>
      </c>
      <c r="G1034" s="11">
        <v>878.89</v>
      </c>
      <c r="H1034" s="11">
        <v>0</v>
      </c>
      <c r="I1034" s="11">
        <f t="shared" si="23"/>
        <v>11953.97</v>
      </c>
      <c r="J1034" s="12"/>
    </row>
    <row r="1035" spans="3:10" ht="14.25">
      <c r="C1035" s="8"/>
      <c r="D1035" s="9" t="s">
        <v>34</v>
      </c>
      <c r="E1035" t="s">
        <v>912</v>
      </c>
      <c r="F1035" s="10" t="s">
        <v>920</v>
      </c>
      <c r="G1035" s="11">
        <v>163.14</v>
      </c>
      <c r="H1035" s="11">
        <v>0</v>
      </c>
      <c r="I1035" s="11">
        <f t="shared" si="23"/>
        <v>12117.109999999999</v>
      </c>
      <c r="J1035" s="12"/>
    </row>
    <row r="1036" spans="3:10" ht="14.25">
      <c r="C1036" s="8"/>
      <c r="D1036" s="9" t="s">
        <v>34</v>
      </c>
      <c r="E1036" t="s">
        <v>914</v>
      </c>
      <c r="F1036" s="10" t="s">
        <v>920</v>
      </c>
      <c r="G1036" s="11">
        <v>800.89</v>
      </c>
      <c r="H1036" s="11">
        <v>0</v>
      </c>
      <c r="I1036" s="11">
        <f t="shared" si="23"/>
        <v>12917.999999999998</v>
      </c>
      <c r="J1036" s="12"/>
    </row>
    <row r="1037" spans="3:10" ht="14.25">
      <c r="C1037" s="8"/>
      <c r="D1037" s="9" t="s">
        <v>36</v>
      </c>
      <c r="E1037" t="s">
        <v>912</v>
      </c>
      <c r="F1037" s="10" t="s">
        <v>921</v>
      </c>
      <c r="G1037" s="11">
        <v>192.66</v>
      </c>
      <c r="H1037" s="11">
        <v>0</v>
      </c>
      <c r="I1037" s="11">
        <f t="shared" si="23"/>
        <v>13110.659999999998</v>
      </c>
      <c r="J1037" s="12"/>
    </row>
    <row r="1038" spans="3:10" ht="14.25">
      <c r="C1038" s="8"/>
      <c r="D1038" s="9" t="s">
        <v>36</v>
      </c>
      <c r="E1038" t="s">
        <v>914</v>
      </c>
      <c r="F1038" s="10" t="s">
        <v>921</v>
      </c>
      <c r="G1038" s="11">
        <v>945.81</v>
      </c>
      <c r="H1038" s="11">
        <v>0</v>
      </c>
      <c r="I1038" s="11">
        <f t="shared" si="23"/>
        <v>14056.469999999998</v>
      </c>
      <c r="J1038" s="12"/>
    </row>
    <row r="1039" spans="3:10" ht="14.25">
      <c r="C1039" s="8"/>
      <c r="D1039" s="9" t="s">
        <v>196</v>
      </c>
      <c r="E1039" t="s">
        <v>912</v>
      </c>
      <c r="F1039" s="10" t="s">
        <v>922</v>
      </c>
      <c r="G1039" s="11">
        <v>159.76</v>
      </c>
      <c r="H1039" s="11">
        <v>0</v>
      </c>
      <c r="I1039" s="11">
        <f t="shared" si="23"/>
        <v>14216.229999999998</v>
      </c>
      <c r="J1039" s="12"/>
    </row>
    <row r="1040" spans="3:10" ht="14.25">
      <c r="C1040" s="8"/>
      <c r="D1040" s="9" t="s">
        <v>196</v>
      </c>
      <c r="E1040" t="s">
        <v>923</v>
      </c>
      <c r="F1040" s="10" t="s">
        <v>922</v>
      </c>
      <c r="G1040" s="11">
        <v>784.29</v>
      </c>
      <c r="H1040" s="11">
        <v>0</v>
      </c>
      <c r="I1040" s="11">
        <f t="shared" si="23"/>
        <v>15000.519999999997</v>
      </c>
      <c r="J1040" s="12"/>
    </row>
    <row r="1041" spans="5:9" ht="14.25">
      <c r="E1041" s="4" t="s">
        <v>38</v>
      </c>
      <c r="G1041" s="11">
        <f>SUM(G1015:G1040)</f>
        <v>15000.519999999997</v>
      </c>
      <c r="H1041" s="11">
        <f>SUM(H1015:H1040)</f>
        <v>0</v>
      </c>
      <c r="I1041" s="11">
        <f>G1041-H1041</f>
        <v>15000.519999999997</v>
      </c>
    </row>
    <row r="1043" spans="1:10" ht="14.25">
      <c r="A1043" s="5">
        <v>628300000</v>
      </c>
      <c r="B1043" s="6" t="s">
        <v>924</v>
      </c>
      <c r="C1043" s="7"/>
      <c r="D1043" s="7"/>
      <c r="E1043" s="7"/>
      <c r="F1043" s="7"/>
      <c r="G1043" s="7"/>
      <c r="H1043" s="7"/>
      <c r="I1043" s="7"/>
      <c r="J1043" s="7"/>
    </row>
    <row r="1044" spans="3:10" ht="14.25">
      <c r="C1044" s="8"/>
      <c r="D1044" s="9" t="s">
        <v>925</v>
      </c>
      <c r="E1044" t="s">
        <v>926</v>
      </c>
      <c r="F1044" s="10" t="s">
        <v>927</v>
      </c>
      <c r="G1044" s="11">
        <v>10.26</v>
      </c>
      <c r="H1044" s="11">
        <v>0</v>
      </c>
      <c r="I1044" s="11">
        <f>G1044-H1044</f>
        <v>10.26</v>
      </c>
      <c r="J1044" s="12"/>
    </row>
    <row r="1045" spans="3:10" ht="14.25">
      <c r="C1045" s="8"/>
      <c r="D1045" s="9" t="s">
        <v>925</v>
      </c>
      <c r="E1045" t="s">
        <v>928</v>
      </c>
      <c r="F1045" s="10" t="s">
        <v>927</v>
      </c>
      <c r="G1045" s="11">
        <v>105.75</v>
      </c>
      <c r="H1045" s="11">
        <v>0</v>
      </c>
      <c r="I1045" s="11">
        <f aca="true" t="shared" si="24" ref="I1045:I1053">G1045-H1045+I1044</f>
        <v>116.01</v>
      </c>
      <c r="J1045" s="12"/>
    </row>
    <row r="1046" spans="3:10" ht="14.25">
      <c r="C1046" s="8"/>
      <c r="D1046" s="9" t="s">
        <v>130</v>
      </c>
      <c r="E1046" t="s">
        <v>926</v>
      </c>
      <c r="F1046" s="10" t="s">
        <v>929</v>
      </c>
      <c r="G1046" s="11">
        <v>9.7</v>
      </c>
      <c r="H1046" s="11">
        <v>0</v>
      </c>
      <c r="I1046" s="11">
        <f t="shared" si="24"/>
        <v>125.71000000000001</v>
      </c>
      <c r="J1046" s="12"/>
    </row>
    <row r="1047" spans="3:10" ht="14.25">
      <c r="C1047" s="8"/>
      <c r="D1047" s="9" t="s">
        <v>130</v>
      </c>
      <c r="E1047" t="s">
        <v>930</v>
      </c>
      <c r="F1047" s="10" t="s">
        <v>929</v>
      </c>
      <c r="G1047" s="11">
        <v>100.04</v>
      </c>
      <c r="H1047" s="11">
        <v>0</v>
      </c>
      <c r="I1047" s="11">
        <f t="shared" si="24"/>
        <v>225.75</v>
      </c>
      <c r="J1047" s="12"/>
    </row>
    <row r="1048" spans="3:10" ht="14.25">
      <c r="C1048" s="8"/>
      <c r="D1048" s="9" t="s">
        <v>931</v>
      </c>
      <c r="E1048" t="s">
        <v>926</v>
      </c>
      <c r="F1048" s="10" t="s">
        <v>932</v>
      </c>
      <c r="G1048" s="11">
        <v>11.3</v>
      </c>
      <c r="H1048" s="11">
        <v>0</v>
      </c>
      <c r="I1048" s="11">
        <f t="shared" si="24"/>
        <v>237.05</v>
      </c>
      <c r="J1048" s="12"/>
    </row>
    <row r="1049" spans="3:10" ht="14.25">
      <c r="C1049" s="8"/>
      <c r="D1049" s="9" t="s">
        <v>931</v>
      </c>
      <c r="E1049" t="s">
        <v>930</v>
      </c>
      <c r="F1049" s="10" t="s">
        <v>932</v>
      </c>
      <c r="G1049" s="11">
        <v>116.48</v>
      </c>
      <c r="H1049" s="11">
        <v>0</v>
      </c>
      <c r="I1049" s="11">
        <f t="shared" si="24"/>
        <v>353.53000000000003</v>
      </c>
      <c r="J1049" s="12"/>
    </row>
    <row r="1050" spans="3:10" ht="14.25">
      <c r="C1050" s="8"/>
      <c r="D1050" s="9" t="s">
        <v>169</v>
      </c>
      <c r="E1050" t="s">
        <v>926</v>
      </c>
      <c r="F1050" s="10" t="s">
        <v>933</v>
      </c>
      <c r="G1050" s="11">
        <v>9.6</v>
      </c>
      <c r="H1050" s="11">
        <v>0</v>
      </c>
      <c r="I1050" s="11">
        <f t="shared" si="24"/>
        <v>363.13000000000005</v>
      </c>
      <c r="J1050" s="12"/>
    </row>
    <row r="1051" spans="3:10" ht="14.25">
      <c r="C1051" s="8"/>
      <c r="D1051" s="9" t="s">
        <v>169</v>
      </c>
      <c r="E1051" t="s">
        <v>930</v>
      </c>
      <c r="F1051" s="10" t="s">
        <v>933</v>
      </c>
      <c r="G1051" s="11">
        <v>98.98</v>
      </c>
      <c r="H1051" s="11">
        <v>0</v>
      </c>
      <c r="I1051" s="11">
        <f t="shared" si="24"/>
        <v>462.11000000000007</v>
      </c>
      <c r="J1051" s="12"/>
    </row>
    <row r="1052" spans="3:10" ht="14.25">
      <c r="C1052" s="8"/>
      <c r="D1052" s="9" t="s">
        <v>934</v>
      </c>
      <c r="E1052" t="s">
        <v>926</v>
      </c>
      <c r="F1052" s="10" t="s">
        <v>935</v>
      </c>
      <c r="G1052" s="11">
        <v>9.22</v>
      </c>
      <c r="H1052" s="11">
        <v>0</v>
      </c>
      <c r="I1052" s="11">
        <f t="shared" si="24"/>
        <v>471.3300000000001</v>
      </c>
      <c r="J1052" s="12"/>
    </row>
    <row r="1053" spans="3:10" ht="14.25">
      <c r="C1053" s="8"/>
      <c r="D1053" s="9" t="s">
        <v>934</v>
      </c>
      <c r="E1053" t="s">
        <v>928</v>
      </c>
      <c r="F1053" s="10" t="s">
        <v>935</v>
      </c>
      <c r="G1053" s="11">
        <v>95.07</v>
      </c>
      <c r="H1053" s="11">
        <v>0</v>
      </c>
      <c r="I1053" s="11">
        <f t="shared" si="24"/>
        <v>566.4000000000001</v>
      </c>
      <c r="J1053" s="12"/>
    </row>
    <row r="1054" spans="5:9" ht="14.25">
      <c r="E1054" s="4" t="s">
        <v>38</v>
      </c>
      <c r="G1054" s="11">
        <f>SUM(G1044:G1053)</f>
        <v>566.4000000000001</v>
      </c>
      <c r="H1054" s="11">
        <f>SUM(H1044:H1053)</f>
        <v>0</v>
      </c>
      <c r="I1054" s="11">
        <f>G1054-H1054</f>
        <v>566.4000000000001</v>
      </c>
    </row>
    <row r="1056" spans="1:10" ht="14.25">
      <c r="A1056" s="5">
        <v>629000001</v>
      </c>
      <c r="B1056" s="6" t="s">
        <v>936</v>
      </c>
      <c r="C1056" s="7"/>
      <c r="D1056" s="7"/>
      <c r="E1056" s="7"/>
      <c r="F1056" s="7"/>
      <c r="G1056" s="7"/>
      <c r="H1056" s="7"/>
      <c r="I1056" s="7"/>
      <c r="J1056" s="7"/>
    </row>
    <row r="1057" spans="3:10" ht="14.25">
      <c r="C1057" s="8"/>
      <c r="D1057" s="9" t="s">
        <v>225</v>
      </c>
      <c r="E1057" t="s">
        <v>937</v>
      </c>
      <c r="F1057" s="10" t="s">
        <v>938</v>
      </c>
      <c r="G1057" s="11">
        <v>45.93</v>
      </c>
      <c r="H1057" s="11">
        <v>0</v>
      </c>
      <c r="I1057" s="11">
        <f>G1057-H1057</f>
        <v>45.93</v>
      </c>
      <c r="J1057" s="12"/>
    </row>
    <row r="1058" spans="3:10" ht="14.25">
      <c r="C1058" s="8"/>
      <c r="D1058" s="9" t="s">
        <v>225</v>
      </c>
      <c r="E1058" t="s">
        <v>939</v>
      </c>
      <c r="F1058" s="10" t="s">
        <v>938</v>
      </c>
      <c r="G1058" s="11">
        <v>225.46</v>
      </c>
      <c r="H1058" s="11">
        <v>0</v>
      </c>
      <c r="I1058" s="11">
        <f aca="true" t="shared" si="25" ref="I1058:I1121">G1058-H1058+I1057</f>
        <v>271.39</v>
      </c>
      <c r="J1058" s="12"/>
    </row>
    <row r="1059" spans="3:10" ht="14.25">
      <c r="C1059" s="8"/>
      <c r="D1059" s="9" t="s">
        <v>225</v>
      </c>
      <c r="E1059" t="s">
        <v>937</v>
      </c>
      <c r="F1059" s="10" t="s">
        <v>940</v>
      </c>
      <c r="G1059" s="11">
        <v>6.5</v>
      </c>
      <c r="H1059" s="11">
        <v>0</v>
      </c>
      <c r="I1059" s="11">
        <f t="shared" si="25"/>
        <v>277.89</v>
      </c>
      <c r="J1059" s="12"/>
    </row>
    <row r="1060" spans="3:10" ht="14.25">
      <c r="C1060" s="8"/>
      <c r="D1060" s="9" t="s">
        <v>225</v>
      </c>
      <c r="E1060" t="s">
        <v>939</v>
      </c>
      <c r="F1060" s="10" t="s">
        <v>940</v>
      </c>
      <c r="G1060" s="11">
        <v>31.89</v>
      </c>
      <c r="H1060" s="11">
        <v>0</v>
      </c>
      <c r="I1060" s="11">
        <f t="shared" si="25"/>
        <v>309.78</v>
      </c>
      <c r="J1060" s="12"/>
    </row>
    <row r="1061" spans="3:10" ht="14.25">
      <c r="C1061" s="8"/>
      <c r="D1061" s="9" t="s">
        <v>225</v>
      </c>
      <c r="E1061" t="s">
        <v>937</v>
      </c>
      <c r="F1061" s="10" t="s">
        <v>941</v>
      </c>
      <c r="G1061" s="11">
        <v>3.07</v>
      </c>
      <c r="H1061" s="11">
        <v>0</v>
      </c>
      <c r="I1061" s="11">
        <f t="shared" si="25"/>
        <v>312.84999999999997</v>
      </c>
      <c r="J1061" s="12"/>
    </row>
    <row r="1062" spans="3:10" ht="14.25">
      <c r="C1062" s="8"/>
      <c r="D1062" s="9" t="s">
        <v>225</v>
      </c>
      <c r="E1062" t="s">
        <v>939</v>
      </c>
      <c r="F1062" s="10" t="s">
        <v>941</v>
      </c>
      <c r="G1062" s="11">
        <v>15.09</v>
      </c>
      <c r="H1062" s="11">
        <v>0</v>
      </c>
      <c r="I1062" s="11">
        <f t="shared" si="25"/>
        <v>327.93999999999994</v>
      </c>
      <c r="J1062" s="12"/>
    </row>
    <row r="1063" spans="3:10" ht="14.25">
      <c r="C1063" s="8"/>
      <c r="D1063" s="9" t="s">
        <v>225</v>
      </c>
      <c r="E1063" t="s">
        <v>937</v>
      </c>
      <c r="F1063" s="10" t="s">
        <v>942</v>
      </c>
      <c r="G1063" s="11">
        <v>1.34</v>
      </c>
      <c r="H1063" s="11">
        <v>0</v>
      </c>
      <c r="I1063" s="11">
        <f t="shared" si="25"/>
        <v>329.2799999999999</v>
      </c>
      <c r="J1063" s="12"/>
    </row>
    <row r="1064" spans="3:10" ht="14.25">
      <c r="C1064" s="8"/>
      <c r="D1064" s="9" t="s">
        <v>225</v>
      </c>
      <c r="E1064" t="s">
        <v>939</v>
      </c>
      <c r="F1064" s="10" t="s">
        <v>942</v>
      </c>
      <c r="G1064" s="11">
        <v>6.58</v>
      </c>
      <c r="H1064" s="11">
        <v>0</v>
      </c>
      <c r="I1064" s="11">
        <f t="shared" si="25"/>
        <v>335.8599999999999</v>
      </c>
      <c r="J1064" s="12"/>
    </row>
    <row r="1065" spans="3:10" ht="14.25">
      <c r="C1065" s="8"/>
      <c r="D1065" s="9" t="s">
        <v>225</v>
      </c>
      <c r="E1065" t="s">
        <v>937</v>
      </c>
      <c r="F1065" s="10" t="s">
        <v>943</v>
      </c>
      <c r="G1065" s="11">
        <v>9.16</v>
      </c>
      <c r="H1065" s="11">
        <v>0</v>
      </c>
      <c r="I1065" s="11">
        <f t="shared" si="25"/>
        <v>345.0199999999999</v>
      </c>
      <c r="J1065" s="12"/>
    </row>
    <row r="1066" spans="3:10" ht="14.25">
      <c r="C1066" s="8"/>
      <c r="D1066" s="9" t="s">
        <v>225</v>
      </c>
      <c r="E1066" t="s">
        <v>939</v>
      </c>
      <c r="F1066" s="10" t="s">
        <v>943</v>
      </c>
      <c r="G1066" s="11">
        <v>44.97</v>
      </c>
      <c r="H1066" s="11">
        <v>0</v>
      </c>
      <c r="I1066" s="11">
        <f t="shared" si="25"/>
        <v>389.9899999999999</v>
      </c>
      <c r="J1066" s="12"/>
    </row>
    <row r="1067" spans="3:10" ht="14.25">
      <c r="C1067" s="8"/>
      <c r="D1067" s="9" t="s">
        <v>225</v>
      </c>
      <c r="E1067" t="s">
        <v>937</v>
      </c>
      <c r="F1067" s="10" t="s">
        <v>944</v>
      </c>
      <c r="G1067" s="11">
        <v>3.01</v>
      </c>
      <c r="H1067" s="11">
        <v>0</v>
      </c>
      <c r="I1067" s="11">
        <f t="shared" si="25"/>
        <v>392.9999999999999</v>
      </c>
      <c r="J1067" s="12"/>
    </row>
    <row r="1068" spans="3:10" ht="14.25">
      <c r="C1068" s="8"/>
      <c r="D1068" s="9" t="s">
        <v>225</v>
      </c>
      <c r="E1068" t="s">
        <v>939</v>
      </c>
      <c r="F1068" s="10" t="s">
        <v>944</v>
      </c>
      <c r="G1068" s="11">
        <v>14.77</v>
      </c>
      <c r="H1068" s="11">
        <v>0</v>
      </c>
      <c r="I1068" s="11">
        <f t="shared" si="25"/>
        <v>407.76999999999987</v>
      </c>
      <c r="J1068" s="12"/>
    </row>
    <row r="1069" spans="3:10" ht="14.25">
      <c r="C1069" s="8"/>
      <c r="D1069" s="9" t="s">
        <v>225</v>
      </c>
      <c r="E1069" t="s">
        <v>937</v>
      </c>
      <c r="F1069" s="10" t="s">
        <v>945</v>
      </c>
      <c r="G1069" s="11">
        <v>5.49</v>
      </c>
      <c r="H1069" s="11">
        <v>0</v>
      </c>
      <c r="I1069" s="11">
        <f t="shared" si="25"/>
        <v>413.2599999999999</v>
      </c>
      <c r="J1069" s="12"/>
    </row>
    <row r="1070" spans="3:10" ht="14.25">
      <c r="C1070" s="8"/>
      <c r="D1070" s="9" t="s">
        <v>225</v>
      </c>
      <c r="E1070" t="s">
        <v>939</v>
      </c>
      <c r="F1070" s="10" t="s">
        <v>945</v>
      </c>
      <c r="G1070" s="11">
        <v>26.95</v>
      </c>
      <c r="H1070" s="11">
        <v>0</v>
      </c>
      <c r="I1070" s="11">
        <f t="shared" si="25"/>
        <v>440.20999999999987</v>
      </c>
      <c r="J1070" s="12"/>
    </row>
    <row r="1071" spans="3:10" ht="14.25">
      <c r="C1071" s="8"/>
      <c r="D1071" s="9" t="s">
        <v>225</v>
      </c>
      <c r="E1071" t="s">
        <v>937</v>
      </c>
      <c r="F1071" s="10" t="s">
        <v>946</v>
      </c>
      <c r="G1071" s="11">
        <v>1.89</v>
      </c>
      <c r="H1071" s="11">
        <v>0</v>
      </c>
      <c r="I1071" s="11">
        <f t="shared" si="25"/>
        <v>442.09999999999985</v>
      </c>
      <c r="J1071" s="12"/>
    </row>
    <row r="1072" spans="3:10" ht="14.25">
      <c r="C1072" s="8"/>
      <c r="D1072" s="9" t="s">
        <v>225</v>
      </c>
      <c r="E1072" t="s">
        <v>939</v>
      </c>
      <c r="F1072" s="10" t="s">
        <v>946</v>
      </c>
      <c r="G1072" s="11">
        <v>9.3</v>
      </c>
      <c r="H1072" s="11">
        <v>0</v>
      </c>
      <c r="I1072" s="11">
        <f t="shared" si="25"/>
        <v>451.39999999999986</v>
      </c>
      <c r="J1072" s="12"/>
    </row>
    <row r="1073" spans="3:10" ht="14.25">
      <c r="C1073" s="8"/>
      <c r="D1073" s="9" t="s">
        <v>225</v>
      </c>
      <c r="E1073" t="s">
        <v>937</v>
      </c>
      <c r="F1073" s="10" t="s">
        <v>947</v>
      </c>
      <c r="G1073" s="11">
        <v>0.48</v>
      </c>
      <c r="H1073" s="11">
        <v>0</v>
      </c>
      <c r="I1073" s="11">
        <f t="shared" si="25"/>
        <v>451.8799999999999</v>
      </c>
      <c r="J1073" s="12"/>
    </row>
    <row r="1074" spans="3:10" ht="14.25">
      <c r="C1074" s="8"/>
      <c r="D1074" s="9" t="s">
        <v>225</v>
      </c>
      <c r="E1074" t="s">
        <v>939</v>
      </c>
      <c r="F1074" s="10" t="s">
        <v>947</v>
      </c>
      <c r="G1074" s="11">
        <v>2.38</v>
      </c>
      <c r="H1074" s="11">
        <v>0</v>
      </c>
      <c r="I1074" s="11">
        <f t="shared" si="25"/>
        <v>454.2599999999999</v>
      </c>
      <c r="J1074" s="12"/>
    </row>
    <row r="1075" spans="3:10" ht="14.25">
      <c r="C1075" s="8"/>
      <c r="D1075" s="9" t="s">
        <v>225</v>
      </c>
      <c r="E1075" t="s">
        <v>937</v>
      </c>
      <c r="F1075" s="10" t="s">
        <v>948</v>
      </c>
      <c r="G1075" s="11">
        <v>0.82</v>
      </c>
      <c r="H1075" s="11">
        <v>0</v>
      </c>
      <c r="I1075" s="11">
        <f t="shared" si="25"/>
        <v>455.07999999999987</v>
      </c>
      <c r="J1075" s="12"/>
    </row>
    <row r="1076" spans="3:10" ht="14.25">
      <c r="C1076" s="8"/>
      <c r="D1076" s="9" t="s">
        <v>225</v>
      </c>
      <c r="E1076" t="s">
        <v>939</v>
      </c>
      <c r="F1076" s="10" t="s">
        <v>948</v>
      </c>
      <c r="G1076" s="11">
        <v>4.02</v>
      </c>
      <c r="H1076" s="11">
        <v>0</v>
      </c>
      <c r="I1076" s="11">
        <f t="shared" si="25"/>
        <v>459.09999999999985</v>
      </c>
      <c r="J1076" s="12"/>
    </row>
    <row r="1077" spans="3:10" ht="14.25">
      <c r="C1077" s="8"/>
      <c r="D1077" s="9" t="s">
        <v>225</v>
      </c>
      <c r="E1077" t="s">
        <v>937</v>
      </c>
      <c r="F1077" s="10" t="s">
        <v>949</v>
      </c>
      <c r="G1077" s="11">
        <v>0.04</v>
      </c>
      <c r="H1077" s="11">
        <v>0</v>
      </c>
      <c r="I1077" s="11">
        <f t="shared" si="25"/>
        <v>459.1399999999999</v>
      </c>
      <c r="J1077" s="12"/>
    </row>
    <row r="1078" spans="3:10" ht="14.25">
      <c r="C1078" s="8"/>
      <c r="D1078" s="9" t="s">
        <v>225</v>
      </c>
      <c r="E1078" t="s">
        <v>939</v>
      </c>
      <c r="F1078" s="10" t="s">
        <v>949</v>
      </c>
      <c r="G1078" s="11">
        <v>0.17</v>
      </c>
      <c r="H1078" s="11">
        <v>0</v>
      </c>
      <c r="I1078" s="11">
        <f t="shared" si="25"/>
        <v>459.3099999999999</v>
      </c>
      <c r="J1078" s="12"/>
    </row>
    <row r="1079" spans="3:10" ht="14.25">
      <c r="C1079" s="8"/>
      <c r="D1079" s="9" t="s">
        <v>225</v>
      </c>
      <c r="E1079" t="s">
        <v>937</v>
      </c>
      <c r="F1079" s="10" t="s">
        <v>950</v>
      </c>
      <c r="G1079" s="11">
        <v>5.08</v>
      </c>
      <c r="H1079" s="11">
        <v>0</v>
      </c>
      <c r="I1079" s="11">
        <f t="shared" si="25"/>
        <v>464.3899999999999</v>
      </c>
      <c r="J1079" s="12"/>
    </row>
    <row r="1080" spans="3:10" ht="14.25">
      <c r="C1080" s="8"/>
      <c r="D1080" s="9" t="s">
        <v>225</v>
      </c>
      <c r="E1080" t="s">
        <v>939</v>
      </c>
      <c r="F1080" s="10" t="s">
        <v>950</v>
      </c>
      <c r="G1080" s="11">
        <v>24.95</v>
      </c>
      <c r="H1080" s="11">
        <v>0</v>
      </c>
      <c r="I1080" s="11">
        <f t="shared" si="25"/>
        <v>489.33999999999986</v>
      </c>
      <c r="J1080" s="12"/>
    </row>
    <row r="1081" spans="3:10" ht="14.25">
      <c r="C1081" s="8"/>
      <c r="D1081" s="9" t="s">
        <v>225</v>
      </c>
      <c r="E1081" t="s">
        <v>937</v>
      </c>
      <c r="F1081" s="10" t="s">
        <v>951</v>
      </c>
      <c r="G1081" s="11">
        <v>1.97</v>
      </c>
      <c r="H1081" s="11">
        <v>0</v>
      </c>
      <c r="I1081" s="11">
        <f t="shared" si="25"/>
        <v>491.3099999999999</v>
      </c>
      <c r="J1081" s="12"/>
    </row>
    <row r="1082" spans="3:10" ht="14.25">
      <c r="C1082" s="8"/>
      <c r="D1082" s="9" t="s">
        <v>225</v>
      </c>
      <c r="E1082" t="s">
        <v>939</v>
      </c>
      <c r="F1082" s="10" t="s">
        <v>951</v>
      </c>
      <c r="G1082" s="11">
        <v>9.65</v>
      </c>
      <c r="H1082" s="11">
        <v>0</v>
      </c>
      <c r="I1082" s="11">
        <f t="shared" si="25"/>
        <v>500.95999999999987</v>
      </c>
      <c r="J1082" s="12"/>
    </row>
    <row r="1083" spans="3:10" ht="14.25">
      <c r="C1083" s="8"/>
      <c r="D1083" s="9" t="s">
        <v>225</v>
      </c>
      <c r="E1083" t="s">
        <v>937</v>
      </c>
      <c r="F1083" s="10" t="s">
        <v>952</v>
      </c>
      <c r="G1083" s="11">
        <v>2.14</v>
      </c>
      <c r="H1083" s="11">
        <v>0</v>
      </c>
      <c r="I1083" s="11">
        <f t="shared" si="25"/>
        <v>503.09999999999985</v>
      </c>
      <c r="J1083" s="12"/>
    </row>
    <row r="1084" spans="3:10" ht="14.25">
      <c r="C1084" s="8"/>
      <c r="D1084" s="9" t="s">
        <v>225</v>
      </c>
      <c r="E1084" t="s">
        <v>939</v>
      </c>
      <c r="F1084" s="10" t="s">
        <v>952</v>
      </c>
      <c r="G1084" s="11">
        <v>10.52</v>
      </c>
      <c r="H1084" s="11">
        <v>0</v>
      </c>
      <c r="I1084" s="11">
        <f t="shared" si="25"/>
        <v>513.6199999999999</v>
      </c>
      <c r="J1084" s="12"/>
    </row>
    <row r="1085" spans="3:10" ht="14.25">
      <c r="C1085" s="8"/>
      <c r="D1085" s="9" t="s">
        <v>225</v>
      </c>
      <c r="E1085" t="s">
        <v>937</v>
      </c>
      <c r="F1085" s="10" t="s">
        <v>953</v>
      </c>
      <c r="G1085" s="11">
        <v>0.64</v>
      </c>
      <c r="H1085" s="11">
        <v>0</v>
      </c>
      <c r="I1085" s="11">
        <f t="shared" si="25"/>
        <v>514.2599999999999</v>
      </c>
      <c r="J1085" s="12"/>
    </row>
    <row r="1086" spans="3:10" ht="14.25">
      <c r="C1086" s="8"/>
      <c r="D1086" s="9" t="s">
        <v>225</v>
      </c>
      <c r="E1086" t="s">
        <v>939</v>
      </c>
      <c r="F1086" s="10" t="s">
        <v>953</v>
      </c>
      <c r="G1086" s="11">
        <v>3.16</v>
      </c>
      <c r="H1086" s="11">
        <v>0</v>
      </c>
      <c r="I1086" s="11">
        <f t="shared" si="25"/>
        <v>517.4199999999998</v>
      </c>
      <c r="J1086" s="12"/>
    </row>
    <row r="1087" spans="3:10" ht="14.25">
      <c r="C1087" s="8"/>
      <c r="D1087" s="9" t="s">
        <v>44</v>
      </c>
      <c r="E1087" t="s">
        <v>954</v>
      </c>
      <c r="F1087" s="10" t="s">
        <v>955</v>
      </c>
      <c r="G1087" s="11">
        <v>21.58</v>
      </c>
      <c r="H1087" s="11">
        <v>0</v>
      </c>
      <c r="I1087" s="11">
        <f t="shared" si="25"/>
        <v>538.9999999999999</v>
      </c>
      <c r="J1087" s="12"/>
    </row>
    <row r="1088" spans="3:10" ht="14.25">
      <c r="C1088" s="8"/>
      <c r="D1088" s="9" t="s">
        <v>44</v>
      </c>
      <c r="E1088" t="s">
        <v>956</v>
      </c>
      <c r="F1088" s="10" t="s">
        <v>955</v>
      </c>
      <c r="G1088" s="11">
        <v>105.94</v>
      </c>
      <c r="H1088" s="11">
        <v>0</v>
      </c>
      <c r="I1088" s="11">
        <f t="shared" si="25"/>
        <v>644.9399999999998</v>
      </c>
      <c r="J1088" s="12"/>
    </row>
    <row r="1089" spans="3:10" ht="14.25">
      <c r="C1089" s="8"/>
      <c r="D1089" s="9" t="s">
        <v>44</v>
      </c>
      <c r="E1089" t="s">
        <v>957</v>
      </c>
      <c r="F1089" s="10" t="s">
        <v>958</v>
      </c>
      <c r="G1089" s="11">
        <v>116.17</v>
      </c>
      <c r="H1089" s="11">
        <v>0</v>
      </c>
      <c r="I1089" s="11">
        <f t="shared" si="25"/>
        <v>761.1099999999998</v>
      </c>
      <c r="J1089" s="12"/>
    </row>
    <row r="1090" spans="3:10" ht="14.25">
      <c r="C1090" s="8"/>
      <c r="D1090" s="9" t="s">
        <v>44</v>
      </c>
      <c r="E1090" t="s">
        <v>959</v>
      </c>
      <c r="F1090" s="10" t="s">
        <v>958</v>
      </c>
      <c r="G1090" s="11">
        <v>570.31</v>
      </c>
      <c r="H1090" s="11">
        <v>0</v>
      </c>
      <c r="I1090" s="11">
        <f t="shared" si="25"/>
        <v>1331.4199999999996</v>
      </c>
      <c r="J1090" s="12"/>
    </row>
    <row r="1091" spans="3:10" ht="14.25">
      <c r="C1091" s="8"/>
      <c r="D1091" s="9" t="s">
        <v>960</v>
      </c>
      <c r="E1091" t="s">
        <v>937</v>
      </c>
      <c r="F1091" s="10" t="s">
        <v>961</v>
      </c>
      <c r="G1091" s="11">
        <v>40.73</v>
      </c>
      <c r="H1091" s="11">
        <v>0</v>
      </c>
      <c r="I1091" s="11">
        <f t="shared" si="25"/>
        <v>1372.1499999999996</v>
      </c>
      <c r="J1091" s="12"/>
    </row>
    <row r="1092" spans="3:10" ht="14.25">
      <c r="C1092" s="8"/>
      <c r="D1092" s="9" t="s">
        <v>960</v>
      </c>
      <c r="E1092" t="s">
        <v>939</v>
      </c>
      <c r="F1092" s="10" t="s">
        <v>961</v>
      </c>
      <c r="G1092" s="11">
        <v>199.98</v>
      </c>
      <c r="H1092" s="11">
        <v>0</v>
      </c>
      <c r="I1092" s="11">
        <f t="shared" si="25"/>
        <v>1572.1299999999997</v>
      </c>
      <c r="J1092" s="12"/>
    </row>
    <row r="1093" spans="3:10" ht="14.25">
      <c r="C1093" s="8"/>
      <c r="D1093" s="9" t="s">
        <v>960</v>
      </c>
      <c r="E1093" t="s">
        <v>937</v>
      </c>
      <c r="F1093" s="10" t="s">
        <v>962</v>
      </c>
      <c r="G1093" s="11">
        <v>6.44</v>
      </c>
      <c r="H1093" s="11">
        <v>0</v>
      </c>
      <c r="I1093" s="11">
        <f t="shared" si="25"/>
        <v>1578.5699999999997</v>
      </c>
      <c r="J1093" s="12"/>
    </row>
    <row r="1094" spans="3:10" ht="14.25">
      <c r="C1094" s="8"/>
      <c r="D1094" s="9" t="s">
        <v>960</v>
      </c>
      <c r="E1094" t="s">
        <v>939</v>
      </c>
      <c r="F1094" s="10" t="s">
        <v>962</v>
      </c>
      <c r="G1094" s="11">
        <v>31.64</v>
      </c>
      <c r="H1094" s="11">
        <v>0</v>
      </c>
      <c r="I1094" s="11">
        <f t="shared" si="25"/>
        <v>1610.2099999999998</v>
      </c>
      <c r="J1094" s="12"/>
    </row>
    <row r="1095" spans="3:10" ht="14.25">
      <c r="C1095" s="8"/>
      <c r="D1095" s="9" t="s">
        <v>960</v>
      </c>
      <c r="E1095" t="s">
        <v>937</v>
      </c>
      <c r="F1095" s="10" t="s">
        <v>963</v>
      </c>
      <c r="G1095" s="11">
        <v>6.32</v>
      </c>
      <c r="H1095" s="11">
        <v>0</v>
      </c>
      <c r="I1095" s="11">
        <f t="shared" si="25"/>
        <v>1616.5299999999997</v>
      </c>
      <c r="J1095" s="12"/>
    </row>
    <row r="1096" spans="3:10" ht="14.25">
      <c r="C1096" s="8"/>
      <c r="D1096" s="9" t="s">
        <v>960</v>
      </c>
      <c r="E1096" t="s">
        <v>939</v>
      </c>
      <c r="F1096" s="10" t="s">
        <v>963</v>
      </c>
      <c r="G1096" s="11">
        <v>31.07</v>
      </c>
      <c r="H1096" s="11">
        <v>0</v>
      </c>
      <c r="I1096" s="11">
        <f t="shared" si="25"/>
        <v>1647.5999999999997</v>
      </c>
      <c r="J1096" s="12"/>
    </row>
    <row r="1097" spans="3:10" ht="14.25">
      <c r="C1097" s="8"/>
      <c r="D1097" s="9" t="s">
        <v>960</v>
      </c>
      <c r="E1097" t="s">
        <v>937</v>
      </c>
      <c r="F1097" s="10" t="s">
        <v>964</v>
      </c>
      <c r="G1097" s="11">
        <v>0.71</v>
      </c>
      <c r="H1097" s="11">
        <v>0</v>
      </c>
      <c r="I1097" s="11">
        <f t="shared" si="25"/>
        <v>1648.3099999999997</v>
      </c>
      <c r="J1097" s="12"/>
    </row>
    <row r="1098" spans="3:10" ht="14.25">
      <c r="C1098" s="8"/>
      <c r="D1098" s="9" t="s">
        <v>960</v>
      </c>
      <c r="E1098" t="s">
        <v>939</v>
      </c>
      <c r="F1098" s="10" t="s">
        <v>964</v>
      </c>
      <c r="G1098" s="11">
        <v>3.46</v>
      </c>
      <c r="H1098" s="11">
        <v>0</v>
      </c>
      <c r="I1098" s="11">
        <f t="shared" si="25"/>
        <v>1651.7699999999998</v>
      </c>
      <c r="J1098" s="12"/>
    </row>
    <row r="1099" spans="3:10" ht="14.25">
      <c r="C1099" s="8"/>
      <c r="D1099" s="9" t="s">
        <v>960</v>
      </c>
      <c r="E1099" t="s">
        <v>937</v>
      </c>
      <c r="F1099" s="10" t="s">
        <v>965</v>
      </c>
      <c r="G1099" s="11">
        <v>8.91</v>
      </c>
      <c r="H1099" s="11">
        <v>0</v>
      </c>
      <c r="I1099" s="11">
        <f t="shared" si="25"/>
        <v>1660.6799999999998</v>
      </c>
      <c r="J1099" s="12"/>
    </row>
    <row r="1100" spans="3:10" ht="14.25">
      <c r="C1100" s="8"/>
      <c r="D1100" s="9" t="s">
        <v>960</v>
      </c>
      <c r="E1100" t="s">
        <v>939</v>
      </c>
      <c r="F1100" s="10" t="s">
        <v>965</v>
      </c>
      <c r="G1100" s="11">
        <v>43.78</v>
      </c>
      <c r="H1100" s="11">
        <v>0</v>
      </c>
      <c r="I1100" s="11">
        <f t="shared" si="25"/>
        <v>1704.4599999999998</v>
      </c>
      <c r="J1100" s="12"/>
    </row>
    <row r="1101" spans="3:10" ht="14.25">
      <c r="C1101" s="8"/>
      <c r="D1101" s="9" t="s">
        <v>960</v>
      </c>
      <c r="E1101" t="s">
        <v>937</v>
      </c>
      <c r="F1101" s="10" t="s">
        <v>966</v>
      </c>
      <c r="G1101" s="11">
        <v>3.65</v>
      </c>
      <c r="H1101" s="11">
        <v>0</v>
      </c>
      <c r="I1101" s="11">
        <f t="shared" si="25"/>
        <v>1708.11</v>
      </c>
      <c r="J1101" s="12"/>
    </row>
    <row r="1102" spans="3:10" ht="14.25">
      <c r="C1102" s="8"/>
      <c r="D1102" s="9" t="s">
        <v>960</v>
      </c>
      <c r="E1102" t="s">
        <v>939</v>
      </c>
      <c r="F1102" s="10" t="s">
        <v>966</v>
      </c>
      <c r="G1102" s="11">
        <v>17.88</v>
      </c>
      <c r="H1102" s="11">
        <v>0</v>
      </c>
      <c r="I1102" s="11">
        <f t="shared" si="25"/>
        <v>1725.99</v>
      </c>
      <c r="J1102" s="12"/>
    </row>
    <row r="1103" spans="3:10" ht="14.25">
      <c r="C1103" s="8"/>
      <c r="D1103" s="9" t="s">
        <v>960</v>
      </c>
      <c r="E1103" t="s">
        <v>937</v>
      </c>
      <c r="F1103" s="10" t="s">
        <v>967</v>
      </c>
      <c r="G1103" s="11">
        <v>0.75</v>
      </c>
      <c r="H1103" s="11">
        <v>0</v>
      </c>
      <c r="I1103" s="11">
        <f t="shared" si="25"/>
        <v>1726.74</v>
      </c>
      <c r="J1103" s="12"/>
    </row>
    <row r="1104" spans="3:10" ht="14.25">
      <c r="C1104" s="8"/>
      <c r="D1104" s="9" t="s">
        <v>960</v>
      </c>
      <c r="E1104" t="s">
        <v>939</v>
      </c>
      <c r="F1104" s="10" t="s">
        <v>967</v>
      </c>
      <c r="G1104" s="11">
        <v>3.69</v>
      </c>
      <c r="H1104" s="11">
        <v>0</v>
      </c>
      <c r="I1104" s="11">
        <f t="shared" si="25"/>
        <v>1730.43</v>
      </c>
      <c r="J1104" s="12"/>
    </row>
    <row r="1105" spans="3:10" ht="14.25">
      <c r="C1105" s="8"/>
      <c r="D1105" s="9" t="s">
        <v>960</v>
      </c>
      <c r="E1105" t="s">
        <v>937</v>
      </c>
      <c r="F1105" s="10" t="s">
        <v>968</v>
      </c>
      <c r="G1105" s="11">
        <v>3.18</v>
      </c>
      <c r="H1105" s="11">
        <v>0</v>
      </c>
      <c r="I1105" s="11">
        <f t="shared" si="25"/>
        <v>1733.6100000000001</v>
      </c>
      <c r="J1105" s="12"/>
    </row>
    <row r="1106" spans="3:10" ht="14.25">
      <c r="C1106" s="8"/>
      <c r="D1106" s="9" t="s">
        <v>960</v>
      </c>
      <c r="E1106" t="s">
        <v>939</v>
      </c>
      <c r="F1106" s="10" t="s">
        <v>968</v>
      </c>
      <c r="G1106" s="11">
        <v>15.61</v>
      </c>
      <c r="H1106" s="11">
        <v>0</v>
      </c>
      <c r="I1106" s="11">
        <f t="shared" si="25"/>
        <v>1749.22</v>
      </c>
      <c r="J1106" s="12"/>
    </row>
    <row r="1107" spans="3:10" ht="14.25">
      <c r="C1107" s="8"/>
      <c r="D1107" s="9" t="s">
        <v>960</v>
      </c>
      <c r="E1107" t="s">
        <v>937</v>
      </c>
      <c r="F1107" s="10" t="s">
        <v>969</v>
      </c>
      <c r="G1107" s="11">
        <v>3.41</v>
      </c>
      <c r="H1107" s="11">
        <v>0</v>
      </c>
      <c r="I1107" s="11">
        <f t="shared" si="25"/>
        <v>1752.63</v>
      </c>
      <c r="J1107" s="12"/>
    </row>
    <row r="1108" spans="3:10" ht="14.25">
      <c r="C1108" s="8"/>
      <c r="D1108" s="9" t="s">
        <v>960</v>
      </c>
      <c r="E1108" t="s">
        <v>939</v>
      </c>
      <c r="F1108" s="10" t="s">
        <v>969</v>
      </c>
      <c r="G1108" s="11">
        <v>16.75</v>
      </c>
      <c r="H1108" s="11">
        <v>0</v>
      </c>
      <c r="I1108" s="11">
        <f t="shared" si="25"/>
        <v>1769.38</v>
      </c>
      <c r="J1108" s="12"/>
    </row>
    <row r="1109" spans="3:10" ht="14.25">
      <c r="C1109" s="8"/>
      <c r="D1109" s="9" t="s">
        <v>960</v>
      </c>
      <c r="E1109" t="s">
        <v>937</v>
      </c>
      <c r="F1109" s="10" t="s">
        <v>970</v>
      </c>
      <c r="G1109" s="11">
        <v>3.4</v>
      </c>
      <c r="H1109" s="11">
        <v>0</v>
      </c>
      <c r="I1109" s="11">
        <f t="shared" si="25"/>
        <v>1772.7800000000002</v>
      </c>
      <c r="J1109" s="12"/>
    </row>
    <row r="1110" spans="3:10" ht="14.25">
      <c r="C1110" s="8"/>
      <c r="D1110" s="9" t="s">
        <v>960</v>
      </c>
      <c r="E1110" t="s">
        <v>939</v>
      </c>
      <c r="F1110" s="10" t="s">
        <v>970</v>
      </c>
      <c r="G1110" s="11">
        <v>16.7</v>
      </c>
      <c r="H1110" s="11">
        <v>0</v>
      </c>
      <c r="I1110" s="11">
        <f t="shared" si="25"/>
        <v>1789.4800000000002</v>
      </c>
      <c r="J1110" s="12"/>
    </row>
    <row r="1111" spans="3:10" ht="14.25">
      <c r="C1111" s="8"/>
      <c r="D1111" s="9" t="s">
        <v>960</v>
      </c>
      <c r="E1111" t="s">
        <v>937</v>
      </c>
      <c r="F1111" s="10" t="s">
        <v>971</v>
      </c>
      <c r="G1111" s="11">
        <v>1.93</v>
      </c>
      <c r="H1111" s="11">
        <v>0</v>
      </c>
      <c r="I1111" s="11">
        <f t="shared" si="25"/>
        <v>1791.4100000000003</v>
      </c>
      <c r="J1111" s="12"/>
    </row>
    <row r="1112" spans="3:10" ht="14.25">
      <c r="C1112" s="8"/>
      <c r="D1112" s="9" t="s">
        <v>960</v>
      </c>
      <c r="E1112" t="s">
        <v>939</v>
      </c>
      <c r="F1112" s="10" t="s">
        <v>971</v>
      </c>
      <c r="G1112" s="11">
        <v>9.47</v>
      </c>
      <c r="H1112" s="11">
        <v>0</v>
      </c>
      <c r="I1112" s="11">
        <f t="shared" si="25"/>
        <v>1800.8800000000003</v>
      </c>
      <c r="J1112" s="12"/>
    </row>
    <row r="1113" spans="3:10" ht="14.25">
      <c r="C1113" s="8"/>
      <c r="D1113" s="9" t="s">
        <v>960</v>
      </c>
      <c r="E1113" t="s">
        <v>937</v>
      </c>
      <c r="F1113" s="10" t="s">
        <v>972</v>
      </c>
      <c r="G1113" s="11">
        <v>0.36</v>
      </c>
      <c r="H1113" s="11">
        <v>0</v>
      </c>
      <c r="I1113" s="11">
        <f t="shared" si="25"/>
        <v>1801.2400000000002</v>
      </c>
      <c r="J1113" s="12"/>
    </row>
    <row r="1114" spans="3:10" ht="14.25">
      <c r="C1114" s="8"/>
      <c r="D1114" s="9" t="s">
        <v>960</v>
      </c>
      <c r="E1114" t="s">
        <v>939</v>
      </c>
      <c r="F1114" s="10" t="s">
        <v>972</v>
      </c>
      <c r="G1114" s="11">
        <v>1.77</v>
      </c>
      <c r="H1114" s="11">
        <v>0</v>
      </c>
      <c r="I1114" s="11">
        <f t="shared" si="25"/>
        <v>1803.0100000000002</v>
      </c>
      <c r="J1114" s="12"/>
    </row>
    <row r="1115" spans="3:10" ht="14.25">
      <c r="C1115" s="8"/>
      <c r="D1115" s="9" t="s">
        <v>960</v>
      </c>
      <c r="E1115" t="s">
        <v>937</v>
      </c>
      <c r="F1115" s="10" t="s">
        <v>973</v>
      </c>
      <c r="G1115" s="11">
        <v>1.85</v>
      </c>
      <c r="H1115" s="11">
        <v>0</v>
      </c>
      <c r="I1115" s="11">
        <f t="shared" si="25"/>
        <v>1804.8600000000001</v>
      </c>
      <c r="J1115" s="12"/>
    </row>
    <row r="1116" spans="3:10" ht="14.25">
      <c r="C1116" s="8"/>
      <c r="D1116" s="9" t="s">
        <v>960</v>
      </c>
      <c r="E1116" t="s">
        <v>939</v>
      </c>
      <c r="F1116" s="10" t="s">
        <v>973</v>
      </c>
      <c r="G1116" s="11">
        <v>9.08</v>
      </c>
      <c r="H1116" s="11">
        <v>0</v>
      </c>
      <c r="I1116" s="11">
        <f t="shared" si="25"/>
        <v>1813.94</v>
      </c>
      <c r="J1116" s="12"/>
    </row>
    <row r="1117" spans="3:10" ht="14.25">
      <c r="C1117" s="8"/>
      <c r="D1117" s="9" t="s">
        <v>960</v>
      </c>
      <c r="E1117" t="s">
        <v>937</v>
      </c>
      <c r="F1117" s="10" t="s">
        <v>974</v>
      </c>
      <c r="G1117" s="11">
        <v>5.97</v>
      </c>
      <c r="H1117" s="11">
        <v>0</v>
      </c>
      <c r="I1117" s="11">
        <f t="shared" si="25"/>
        <v>1819.91</v>
      </c>
      <c r="J1117" s="12"/>
    </row>
    <row r="1118" spans="3:10" ht="14.25">
      <c r="C1118" s="8"/>
      <c r="D1118" s="9" t="s">
        <v>960</v>
      </c>
      <c r="E1118" t="s">
        <v>939</v>
      </c>
      <c r="F1118" s="10" t="s">
        <v>974</v>
      </c>
      <c r="G1118" s="11">
        <v>29.34</v>
      </c>
      <c r="H1118" s="11">
        <v>0</v>
      </c>
      <c r="I1118" s="11">
        <f t="shared" si="25"/>
        <v>1849.25</v>
      </c>
      <c r="J1118" s="12"/>
    </row>
    <row r="1119" spans="3:10" ht="14.25">
      <c r="C1119" s="8"/>
      <c r="D1119" s="9" t="s">
        <v>960</v>
      </c>
      <c r="E1119" t="s">
        <v>937</v>
      </c>
      <c r="F1119" s="10" t="s">
        <v>975</v>
      </c>
      <c r="G1119" s="11">
        <v>3.04</v>
      </c>
      <c r="H1119" s="11">
        <v>0</v>
      </c>
      <c r="I1119" s="11">
        <f t="shared" si="25"/>
        <v>1852.29</v>
      </c>
      <c r="J1119" s="12"/>
    </row>
    <row r="1120" spans="3:10" ht="14.25">
      <c r="C1120" s="8"/>
      <c r="D1120" s="9" t="s">
        <v>960</v>
      </c>
      <c r="E1120" t="s">
        <v>939</v>
      </c>
      <c r="F1120" s="10" t="s">
        <v>975</v>
      </c>
      <c r="G1120" s="11">
        <v>14.88</v>
      </c>
      <c r="H1120" s="11">
        <v>0</v>
      </c>
      <c r="I1120" s="11">
        <f t="shared" si="25"/>
        <v>1867.17</v>
      </c>
      <c r="J1120" s="12"/>
    </row>
    <row r="1121" spans="3:10" ht="14.25">
      <c r="C1121" s="8"/>
      <c r="D1121" s="9" t="s">
        <v>960</v>
      </c>
      <c r="E1121" t="s">
        <v>937</v>
      </c>
      <c r="F1121" s="10" t="s">
        <v>976</v>
      </c>
      <c r="G1121" s="11">
        <v>0.39</v>
      </c>
      <c r="H1121" s="11">
        <v>0</v>
      </c>
      <c r="I1121" s="11">
        <f t="shared" si="25"/>
        <v>1867.5600000000002</v>
      </c>
      <c r="J1121" s="12"/>
    </row>
    <row r="1122" spans="3:10" ht="14.25">
      <c r="C1122" s="8"/>
      <c r="D1122" s="9" t="s">
        <v>960</v>
      </c>
      <c r="E1122" t="s">
        <v>939</v>
      </c>
      <c r="F1122" s="10" t="s">
        <v>976</v>
      </c>
      <c r="G1122" s="11">
        <v>1.91</v>
      </c>
      <c r="H1122" s="11">
        <v>0</v>
      </c>
      <c r="I1122" s="11">
        <f aca="true" t="shared" si="26" ref="I1122:I1185">G1122-H1122+I1121</f>
        <v>1869.4700000000003</v>
      </c>
      <c r="J1122" s="12"/>
    </row>
    <row r="1123" spans="3:10" ht="14.25">
      <c r="C1123" s="8"/>
      <c r="D1123" s="9" t="s">
        <v>960</v>
      </c>
      <c r="E1123" t="s">
        <v>937</v>
      </c>
      <c r="F1123" s="10" t="s">
        <v>977</v>
      </c>
      <c r="G1123" s="11">
        <v>0.07</v>
      </c>
      <c r="H1123" s="11">
        <v>0</v>
      </c>
      <c r="I1123" s="11">
        <f t="shared" si="26"/>
        <v>1869.5400000000002</v>
      </c>
      <c r="J1123" s="12"/>
    </row>
    <row r="1124" spans="3:10" ht="14.25">
      <c r="C1124" s="8"/>
      <c r="D1124" s="9" t="s">
        <v>960</v>
      </c>
      <c r="E1124" t="s">
        <v>939</v>
      </c>
      <c r="F1124" s="10" t="s">
        <v>977</v>
      </c>
      <c r="G1124" s="11">
        <v>0.35</v>
      </c>
      <c r="H1124" s="11">
        <v>0</v>
      </c>
      <c r="I1124" s="11">
        <f t="shared" si="26"/>
        <v>1869.89</v>
      </c>
      <c r="J1124" s="12"/>
    </row>
    <row r="1125" spans="3:10" ht="14.25">
      <c r="C1125" s="8"/>
      <c r="D1125" s="9" t="s">
        <v>11</v>
      </c>
      <c r="E1125" t="s">
        <v>957</v>
      </c>
      <c r="F1125" s="10" t="s">
        <v>978</v>
      </c>
      <c r="G1125" s="11">
        <v>129.69</v>
      </c>
      <c r="H1125" s="11">
        <v>0</v>
      </c>
      <c r="I1125" s="11">
        <f t="shared" si="26"/>
        <v>1999.5800000000002</v>
      </c>
      <c r="J1125" s="12"/>
    </row>
    <row r="1126" spans="3:10" ht="14.25">
      <c r="C1126" s="8"/>
      <c r="D1126" s="9" t="s">
        <v>11</v>
      </c>
      <c r="E1126" t="s">
        <v>979</v>
      </c>
      <c r="F1126" s="10" t="s">
        <v>978</v>
      </c>
      <c r="G1126" s="11">
        <v>636.68</v>
      </c>
      <c r="H1126" s="11">
        <v>0</v>
      </c>
      <c r="I1126" s="11">
        <f t="shared" si="26"/>
        <v>2636.26</v>
      </c>
      <c r="J1126" s="12"/>
    </row>
    <row r="1127" spans="3:10" ht="14.25">
      <c r="C1127" s="8"/>
      <c r="D1127" s="9" t="s">
        <v>980</v>
      </c>
      <c r="E1127" t="s">
        <v>937</v>
      </c>
      <c r="F1127" s="10" t="s">
        <v>981</v>
      </c>
      <c r="G1127" s="11">
        <v>51.4</v>
      </c>
      <c r="H1127" s="11">
        <v>0</v>
      </c>
      <c r="I1127" s="11">
        <f t="shared" si="26"/>
        <v>2687.6600000000003</v>
      </c>
      <c r="J1127" s="12"/>
    </row>
    <row r="1128" spans="3:10" ht="14.25">
      <c r="C1128" s="8"/>
      <c r="D1128" s="9" t="s">
        <v>980</v>
      </c>
      <c r="E1128" t="s">
        <v>939</v>
      </c>
      <c r="F1128" s="10" t="s">
        <v>981</v>
      </c>
      <c r="G1128" s="11">
        <v>252.32</v>
      </c>
      <c r="H1128" s="11">
        <v>0</v>
      </c>
      <c r="I1128" s="11">
        <f t="shared" si="26"/>
        <v>2939.9800000000005</v>
      </c>
      <c r="J1128" s="12"/>
    </row>
    <row r="1129" spans="3:10" ht="14.25">
      <c r="C1129" s="8"/>
      <c r="D1129" s="9" t="s">
        <v>980</v>
      </c>
      <c r="E1129" t="s">
        <v>937</v>
      </c>
      <c r="F1129" s="10" t="s">
        <v>982</v>
      </c>
      <c r="G1129" s="11">
        <v>4.35</v>
      </c>
      <c r="H1129" s="11">
        <v>0</v>
      </c>
      <c r="I1129" s="11">
        <f t="shared" si="26"/>
        <v>2944.3300000000004</v>
      </c>
      <c r="J1129" s="12"/>
    </row>
    <row r="1130" spans="3:10" ht="14.25">
      <c r="C1130" s="8"/>
      <c r="D1130" s="9" t="s">
        <v>980</v>
      </c>
      <c r="E1130" t="s">
        <v>939</v>
      </c>
      <c r="F1130" s="10" t="s">
        <v>982</v>
      </c>
      <c r="G1130" s="11">
        <v>21.37</v>
      </c>
      <c r="H1130" s="11">
        <v>0</v>
      </c>
      <c r="I1130" s="11">
        <f t="shared" si="26"/>
        <v>2965.7000000000003</v>
      </c>
      <c r="J1130" s="12"/>
    </row>
    <row r="1131" spans="3:10" ht="14.25">
      <c r="C1131" s="8"/>
      <c r="D1131" s="9" t="s">
        <v>980</v>
      </c>
      <c r="E1131" t="s">
        <v>937</v>
      </c>
      <c r="F1131" s="10" t="s">
        <v>983</v>
      </c>
      <c r="G1131" s="11">
        <v>6.92</v>
      </c>
      <c r="H1131" s="11">
        <v>0</v>
      </c>
      <c r="I1131" s="11">
        <f t="shared" si="26"/>
        <v>2972.6200000000003</v>
      </c>
      <c r="J1131" s="12"/>
    </row>
    <row r="1132" spans="3:10" ht="14.25">
      <c r="C1132" s="8"/>
      <c r="D1132" s="9" t="s">
        <v>980</v>
      </c>
      <c r="E1132" t="s">
        <v>939</v>
      </c>
      <c r="F1132" s="10" t="s">
        <v>983</v>
      </c>
      <c r="G1132" s="11">
        <v>33.97</v>
      </c>
      <c r="H1132" s="11">
        <v>0</v>
      </c>
      <c r="I1132" s="11">
        <f t="shared" si="26"/>
        <v>3006.59</v>
      </c>
      <c r="J1132" s="12"/>
    </row>
    <row r="1133" spans="3:10" ht="14.25">
      <c r="C1133" s="8"/>
      <c r="D1133" s="9" t="s">
        <v>980</v>
      </c>
      <c r="E1133" t="s">
        <v>937</v>
      </c>
      <c r="F1133" s="10" t="s">
        <v>984</v>
      </c>
      <c r="G1133" s="11">
        <v>0.66</v>
      </c>
      <c r="H1133" s="11">
        <v>0</v>
      </c>
      <c r="I1133" s="11">
        <f t="shared" si="26"/>
        <v>3007.25</v>
      </c>
      <c r="J1133" s="12"/>
    </row>
    <row r="1134" spans="3:10" ht="14.25">
      <c r="C1134" s="8"/>
      <c r="D1134" s="9" t="s">
        <v>980</v>
      </c>
      <c r="E1134" t="s">
        <v>939</v>
      </c>
      <c r="F1134" s="10" t="s">
        <v>984</v>
      </c>
      <c r="G1134" s="11">
        <v>3.25</v>
      </c>
      <c r="H1134" s="11">
        <v>0</v>
      </c>
      <c r="I1134" s="11">
        <f t="shared" si="26"/>
        <v>3010.5</v>
      </c>
      <c r="J1134" s="12"/>
    </row>
    <row r="1135" spans="3:10" ht="14.25">
      <c r="C1135" s="8"/>
      <c r="D1135" s="9" t="s">
        <v>980</v>
      </c>
      <c r="E1135" t="s">
        <v>937</v>
      </c>
      <c r="F1135" s="10" t="s">
        <v>985</v>
      </c>
      <c r="G1135" s="11">
        <v>12.16</v>
      </c>
      <c r="H1135" s="11">
        <v>0</v>
      </c>
      <c r="I1135" s="11">
        <f t="shared" si="26"/>
        <v>3022.66</v>
      </c>
      <c r="J1135" s="12"/>
    </row>
    <row r="1136" spans="3:10" ht="14.25">
      <c r="C1136" s="8"/>
      <c r="D1136" s="9" t="s">
        <v>980</v>
      </c>
      <c r="E1136" t="s">
        <v>939</v>
      </c>
      <c r="F1136" s="10" t="s">
        <v>985</v>
      </c>
      <c r="G1136" s="11">
        <v>59.74</v>
      </c>
      <c r="H1136" s="11">
        <v>0</v>
      </c>
      <c r="I1136" s="11">
        <f t="shared" si="26"/>
        <v>3082.3999999999996</v>
      </c>
      <c r="J1136" s="12"/>
    </row>
    <row r="1137" spans="3:10" ht="14.25">
      <c r="C1137" s="8"/>
      <c r="D1137" s="9" t="s">
        <v>980</v>
      </c>
      <c r="E1137" t="s">
        <v>937</v>
      </c>
      <c r="F1137" s="10" t="s">
        <v>986</v>
      </c>
      <c r="G1137" s="11">
        <v>8.6</v>
      </c>
      <c r="H1137" s="11">
        <v>0</v>
      </c>
      <c r="I1137" s="11">
        <f t="shared" si="26"/>
        <v>3090.9999999999995</v>
      </c>
      <c r="J1137" s="12"/>
    </row>
    <row r="1138" spans="3:10" ht="14.25">
      <c r="C1138" s="8"/>
      <c r="D1138" s="9" t="s">
        <v>980</v>
      </c>
      <c r="E1138" t="s">
        <v>939</v>
      </c>
      <c r="F1138" s="10" t="s">
        <v>986</v>
      </c>
      <c r="G1138" s="11">
        <v>42.24</v>
      </c>
      <c r="H1138" s="11">
        <v>0</v>
      </c>
      <c r="I1138" s="11">
        <f t="shared" si="26"/>
        <v>3133.2399999999993</v>
      </c>
      <c r="J1138" s="12"/>
    </row>
    <row r="1139" spans="3:10" ht="14.25">
      <c r="C1139" s="8"/>
      <c r="D1139" s="9" t="s">
        <v>980</v>
      </c>
      <c r="E1139" t="s">
        <v>937</v>
      </c>
      <c r="F1139" s="10" t="s">
        <v>987</v>
      </c>
      <c r="G1139" s="11">
        <v>1.92</v>
      </c>
      <c r="H1139" s="11">
        <v>0</v>
      </c>
      <c r="I1139" s="11">
        <f t="shared" si="26"/>
        <v>3135.1599999999994</v>
      </c>
      <c r="J1139" s="12"/>
    </row>
    <row r="1140" spans="3:10" ht="14.25">
      <c r="C1140" s="8"/>
      <c r="D1140" s="9" t="s">
        <v>980</v>
      </c>
      <c r="E1140" t="s">
        <v>939</v>
      </c>
      <c r="F1140" s="10" t="s">
        <v>987</v>
      </c>
      <c r="G1140" s="11">
        <v>9.42</v>
      </c>
      <c r="H1140" s="11">
        <v>0</v>
      </c>
      <c r="I1140" s="11">
        <f t="shared" si="26"/>
        <v>3144.5799999999995</v>
      </c>
      <c r="J1140" s="12"/>
    </row>
    <row r="1141" spans="3:10" ht="14.25">
      <c r="C1141" s="8"/>
      <c r="D1141" s="9" t="s">
        <v>980</v>
      </c>
      <c r="E1141" t="s">
        <v>937</v>
      </c>
      <c r="F1141" s="10" t="s">
        <v>988</v>
      </c>
      <c r="G1141" s="11">
        <v>6.76</v>
      </c>
      <c r="H1141" s="11">
        <v>0</v>
      </c>
      <c r="I1141" s="11">
        <f t="shared" si="26"/>
        <v>3151.3399999999997</v>
      </c>
      <c r="J1141" s="12"/>
    </row>
    <row r="1142" spans="3:10" ht="14.25">
      <c r="C1142" s="8"/>
      <c r="D1142" s="9" t="s">
        <v>980</v>
      </c>
      <c r="E1142" t="s">
        <v>939</v>
      </c>
      <c r="F1142" s="10" t="s">
        <v>988</v>
      </c>
      <c r="G1142" s="11">
        <v>33.19</v>
      </c>
      <c r="H1142" s="11">
        <v>0</v>
      </c>
      <c r="I1142" s="11">
        <f t="shared" si="26"/>
        <v>3184.5299999999997</v>
      </c>
      <c r="J1142" s="12"/>
    </row>
    <row r="1143" spans="3:10" ht="14.25">
      <c r="C1143" s="8"/>
      <c r="D1143" s="9" t="s">
        <v>980</v>
      </c>
      <c r="E1143" t="s">
        <v>937</v>
      </c>
      <c r="F1143" s="10" t="s">
        <v>989</v>
      </c>
      <c r="G1143" s="11">
        <v>4.12</v>
      </c>
      <c r="H1143" s="11">
        <v>0</v>
      </c>
      <c r="I1143" s="11">
        <f t="shared" si="26"/>
        <v>3188.6499999999996</v>
      </c>
      <c r="J1143" s="12"/>
    </row>
    <row r="1144" spans="3:10" ht="14.25">
      <c r="C1144" s="8"/>
      <c r="D1144" s="9" t="s">
        <v>980</v>
      </c>
      <c r="E1144" t="s">
        <v>939</v>
      </c>
      <c r="F1144" s="10" t="s">
        <v>989</v>
      </c>
      <c r="G1144" s="11">
        <v>20.23</v>
      </c>
      <c r="H1144" s="11">
        <v>0</v>
      </c>
      <c r="I1144" s="11">
        <f t="shared" si="26"/>
        <v>3208.8799999999997</v>
      </c>
      <c r="J1144" s="12"/>
    </row>
    <row r="1145" spans="3:10" ht="14.25">
      <c r="C1145" s="8"/>
      <c r="D1145" s="9" t="s">
        <v>980</v>
      </c>
      <c r="E1145" t="s">
        <v>937</v>
      </c>
      <c r="F1145" s="10" t="s">
        <v>990</v>
      </c>
      <c r="G1145" s="11">
        <v>1.13</v>
      </c>
      <c r="H1145" s="11">
        <v>0</v>
      </c>
      <c r="I1145" s="11">
        <f t="shared" si="26"/>
        <v>3210.0099999999998</v>
      </c>
      <c r="J1145" s="12"/>
    </row>
    <row r="1146" spans="3:10" ht="14.25">
      <c r="C1146" s="8"/>
      <c r="D1146" s="9" t="s">
        <v>980</v>
      </c>
      <c r="E1146" t="s">
        <v>939</v>
      </c>
      <c r="F1146" s="10" t="s">
        <v>990</v>
      </c>
      <c r="G1146" s="11">
        <v>5.59</v>
      </c>
      <c r="H1146" s="11">
        <v>0</v>
      </c>
      <c r="I1146" s="11">
        <f t="shared" si="26"/>
        <v>3215.6</v>
      </c>
      <c r="J1146" s="12"/>
    </row>
    <row r="1147" spans="3:10" ht="14.25">
      <c r="C1147" s="8"/>
      <c r="D1147" s="9" t="s">
        <v>980</v>
      </c>
      <c r="E1147" t="s">
        <v>937</v>
      </c>
      <c r="F1147" s="10" t="s">
        <v>991</v>
      </c>
      <c r="G1147" s="11">
        <v>2.73</v>
      </c>
      <c r="H1147" s="11">
        <v>0</v>
      </c>
      <c r="I1147" s="11">
        <f t="shared" si="26"/>
        <v>3218.33</v>
      </c>
      <c r="J1147" s="12"/>
    </row>
    <row r="1148" spans="3:10" ht="14.25">
      <c r="C1148" s="8"/>
      <c r="D1148" s="9" t="s">
        <v>980</v>
      </c>
      <c r="E1148" t="s">
        <v>939</v>
      </c>
      <c r="F1148" s="10" t="s">
        <v>991</v>
      </c>
      <c r="G1148" s="11">
        <v>13.44</v>
      </c>
      <c r="H1148" s="11">
        <v>0</v>
      </c>
      <c r="I1148" s="11">
        <f t="shared" si="26"/>
        <v>3231.77</v>
      </c>
      <c r="J1148" s="12"/>
    </row>
    <row r="1149" spans="3:10" ht="14.25">
      <c r="C1149" s="8"/>
      <c r="D1149" s="9" t="s">
        <v>980</v>
      </c>
      <c r="E1149" t="s">
        <v>937</v>
      </c>
      <c r="F1149" s="10" t="s">
        <v>992</v>
      </c>
      <c r="G1149" s="11">
        <v>5.72</v>
      </c>
      <c r="H1149" s="11">
        <v>0</v>
      </c>
      <c r="I1149" s="11">
        <f t="shared" si="26"/>
        <v>3237.49</v>
      </c>
      <c r="J1149" s="12"/>
    </row>
    <row r="1150" spans="3:10" ht="14.25">
      <c r="C1150" s="8"/>
      <c r="D1150" s="9" t="s">
        <v>980</v>
      </c>
      <c r="E1150" t="s">
        <v>939</v>
      </c>
      <c r="F1150" s="10" t="s">
        <v>992</v>
      </c>
      <c r="G1150" s="11">
        <v>28.12</v>
      </c>
      <c r="H1150" s="11">
        <v>0</v>
      </c>
      <c r="I1150" s="11">
        <f t="shared" si="26"/>
        <v>3265.6099999999997</v>
      </c>
      <c r="J1150" s="12"/>
    </row>
    <row r="1151" spans="3:10" ht="14.25">
      <c r="C1151" s="8"/>
      <c r="D1151" s="9" t="s">
        <v>980</v>
      </c>
      <c r="E1151" t="s">
        <v>937</v>
      </c>
      <c r="F1151" s="10" t="s">
        <v>993</v>
      </c>
      <c r="G1151" s="11">
        <v>3.02</v>
      </c>
      <c r="H1151" s="11">
        <v>0</v>
      </c>
      <c r="I1151" s="11">
        <f t="shared" si="26"/>
        <v>3268.6299999999997</v>
      </c>
      <c r="J1151" s="12"/>
    </row>
    <row r="1152" spans="3:10" ht="14.25">
      <c r="C1152" s="8"/>
      <c r="D1152" s="9" t="s">
        <v>980</v>
      </c>
      <c r="E1152" t="s">
        <v>939</v>
      </c>
      <c r="F1152" s="10" t="s">
        <v>993</v>
      </c>
      <c r="G1152" s="11">
        <v>14.8</v>
      </c>
      <c r="H1152" s="11">
        <v>0</v>
      </c>
      <c r="I1152" s="11">
        <f t="shared" si="26"/>
        <v>3283.43</v>
      </c>
      <c r="J1152" s="12"/>
    </row>
    <row r="1153" spans="3:10" ht="14.25">
      <c r="C1153" s="8"/>
      <c r="D1153" s="9" t="s">
        <v>980</v>
      </c>
      <c r="E1153" t="s">
        <v>937</v>
      </c>
      <c r="F1153" s="10" t="s">
        <v>994</v>
      </c>
      <c r="G1153" s="11">
        <v>0.42</v>
      </c>
      <c r="H1153" s="11">
        <v>0</v>
      </c>
      <c r="I1153" s="11">
        <f t="shared" si="26"/>
        <v>3283.85</v>
      </c>
      <c r="J1153" s="12"/>
    </row>
    <row r="1154" spans="3:10" ht="14.25">
      <c r="C1154" s="8"/>
      <c r="D1154" s="9" t="s">
        <v>980</v>
      </c>
      <c r="E1154" t="s">
        <v>939</v>
      </c>
      <c r="F1154" s="10" t="s">
        <v>994</v>
      </c>
      <c r="G1154" s="11">
        <v>2.05</v>
      </c>
      <c r="H1154" s="11">
        <v>0</v>
      </c>
      <c r="I1154" s="11">
        <f t="shared" si="26"/>
        <v>3285.9</v>
      </c>
      <c r="J1154" s="12"/>
    </row>
    <row r="1155" spans="3:10" ht="14.25">
      <c r="C1155" s="8"/>
      <c r="D1155" s="9" t="s">
        <v>980</v>
      </c>
      <c r="E1155" t="s">
        <v>937</v>
      </c>
      <c r="F1155" s="10" t="s">
        <v>995</v>
      </c>
      <c r="G1155" s="11">
        <v>3.85</v>
      </c>
      <c r="H1155" s="11">
        <v>0</v>
      </c>
      <c r="I1155" s="11">
        <f t="shared" si="26"/>
        <v>3289.75</v>
      </c>
      <c r="J1155" s="12"/>
    </row>
    <row r="1156" spans="3:10" ht="14.25">
      <c r="C1156" s="8"/>
      <c r="D1156" s="9" t="s">
        <v>980</v>
      </c>
      <c r="E1156" t="s">
        <v>939</v>
      </c>
      <c r="F1156" s="10" t="s">
        <v>995</v>
      </c>
      <c r="G1156" s="11">
        <v>18.88</v>
      </c>
      <c r="H1156" s="11">
        <v>0</v>
      </c>
      <c r="I1156" s="11">
        <f t="shared" si="26"/>
        <v>3308.63</v>
      </c>
      <c r="J1156" s="12"/>
    </row>
    <row r="1157" spans="3:10" ht="14.25">
      <c r="C1157" s="8"/>
      <c r="D1157" s="9" t="s">
        <v>980</v>
      </c>
      <c r="E1157" t="s">
        <v>937</v>
      </c>
      <c r="F1157" s="10" t="s">
        <v>996</v>
      </c>
      <c r="G1157" s="11">
        <v>0.14</v>
      </c>
      <c r="H1157" s="11">
        <v>0</v>
      </c>
      <c r="I1157" s="11">
        <f t="shared" si="26"/>
        <v>3308.77</v>
      </c>
      <c r="J1157" s="12"/>
    </row>
    <row r="1158" spans="3:10" ht="14.25">
      <c r="C1158" s="8"/>
      <c r="D1158" s="9" t="s">
        <v>980</v>
      </c>
      <c r="E1158" t="s">
        <v>939</v>
      </c>
      <c r="F1158" s="10" t="s">
        <v>996</v>
      </c>
      <c r="G1158" s="11">
        <v>0.65</v>
      </c>
      <c r="H1158" s="11">
        <v>0</v>
      </c>
      <c r="I1158" s="11">
        <f t="shared" si="26"/>
        <v>3309.42</v>
      </c>
      <c r="J1158" s="12"/>
    </row>
    <row r="1159" spans="3:10" ht="14.25">
      <c r="C1159" s="8"/>
      <c r="D1159" s="9" t="s">
        <v>104</v>
      </c>
      <c r="E1159" t="s">
        <v>954</v>
      </c>
      <c r="F1159" s="10" t="s">
        <v>997</v>
      </c>
      <c r="G1159" s="11">
        <v>34.42</v>
      </c>
      <c r="H1159" s="11">
        <v>0</v>
      </c>
      <c r="I1159" s="11">
        <f t="shared" si="26"/>
        <v>3343.84</v>
      </c>
      <c r="J1159" s="12"/>
    </row>
    <row r="1160" spans="3:10" ht="14.25">
      <c r="C1160" s="8"/>
      <c r="D1160" s="9" t="s">
        <v>104</v>
      </c>
      <c r="E1160" t="s">
        <v>998</v>
      </c>
      <c r="F1160" s="10" t="s">
        <v>997</v>
      </c>
      <c r="G1160" s="11">
        <v>168.99</v>
      </c>
      <c r="H1160" s="11">
        <v>0</v>
      </c>
      <c r="I1160" s="11">
        <f t="shared" si="26"/>
        <v>3512.83</v>
      </c>
      <c r="J1160" s="12"/>
    </row>
    <row r="1161" spans="3:10" ht="14.25">
      <c r="C1161" s="8"/>
      <c r="D1161" s="9" t="s">
        <v>104</v>
      </c>
      <c r="E1161" t="s">
        <v>999</v>
      </c>
      <c r="F1161" s="10" t="s">
        <v>1000</v>
      </c>
      <c r="G1161" s="11">
        <v>28.46</v>
      </c>
      <c r="H1161" s="11">
        <v>0</v>
      </c>
      <c r="I1161" s="11">
        <f t="shared" si="26"/>
        <v>3541.29</v>
      </c>
      <c r="J1161" s="12"/>
    </row>
    <row r="1162" spans="3:10" ht="14.25">
      <c r="C1162" s="8"/>
      <c r="D1162" s="9" t="s">
        <v>104</v>
      </c>
      <c r="E1162" t="s">
        <v>1001</v>
      </c>
      <c r="F1162" s="10" t="s">
        <v>1000</v>
      </c>
      <c r="G1162" s="11">
        <v>139.72</v>
      </c>
      <c r="H1162" s="11">
        <v>0</v>
      </c>
      <c r="I1162" s="11">
        <f t="shared" si="26"/>
        <v>3681.0099999999998</v>
      </c>
      <c r="J1162" s="12"/>
    </row>
    <row r="1163" spans="3:10" ht="14.25">
      <c r="C1163" s="8"/>
      <c r="D1163" s="9" t="s">
        <v>327</v>
      </c>
      <c r="E1163" t="s">
        <v>957</v>
      </c>
      <c r="F1163" s="10" t="s">
        <v>1002</v>
      </c>
      <c r="G1163" s="11">
        <v>101.41</v>
      </c>
      <c r="H1163" s="11">
        <v>0</v>
      </c>
      <c r="I1163" s="11">
        <f t="shared" si="26"/>
        <v>3782.4199999999996</v>
      </c>
      <c r="J1163" s="12"/>
    </row>
    <row r="1164" spans="3:10" ht="14.25">
      <c r="C1164" s="8"/>
      <c r="D1164" s="9" t="s">
        <v>327</v>
      </c>
      <c r="E1164" t="s">
        <v>1003</v>
      </c>
      <c r="F1164" s="10" t="s">
        <v>1002</v>
      </c>
      <c r="G1164" s="11">
        <v>497.83</v>
      </c>
      <c r="H1164" s="11">
        <v>0</v>
      </c>
      <c r="I1164" s="11">
        <f t="shared" si="26"/>
        <v>4280.25</v>
      </c>
      <c r="J1164" s="12"/>
    </row>
    <row r="1165" spans="3:10" ht="14.25">
      <c r="C1165" s="8"/>
      <c r="D1165" s="9" t="s">
        <v>729</v>
      </c>
      <c r="E1165" t="s">
        <v>937</v>
      </c>
      <c r="F1165" s="10" t="s">
        <v>1004</v>
      </c>
      <c r="G1165" s="11">
        <v>39.19</v>
      </c>
      <c r="H1165" s="11">
        <v>0</v>
      </c>
      <c r="I1165" s="11">
        <f t="shared" si="26"/>
        <v>4319.44</v>
      </c>
      <c r="J1165" s="12"/>
    </row>
    <row r="1166" spans="3:10" ht="14.25">
      <c r="C1166" s="8"/>
      <c r="D1166" s="9" t="s">
        <v>729</v>
      </c>
      <c r="E1166" t="s">
        <v>939</v>
      </c>
      <c r="F1166" s="10" t="s">
        <v>1004</v>
      </c>
      <c r="G1166" s="11">
        <v>192.39</v>
      </c>
      <c r="H1166" s="11">
        <v>0</v>
      </c>
      <c r="I1166" s="11">
        <f t="shared" si="26"/>
        <v>4511.83</v>
      </c>
      <c r="J1166" s="12"/>
    </row>
    <row r="1167" spans="3:10" ht="14.25">
      <c r="C1167" s="8"/>
      <c r="D1167" s="9" t="s">
        <v>729</v>
      </c>
      <c r="E1167" t="s">
        <v>937</v>
      </c>
      <c r="F1167" s="10" t="s">
        <v>1005</v>
      </c>
      <c r="G1167" s="11">
        <v>6.61</v>
      </c>
      <c r="H1167" s="11">
        <v>0</v>
      </c>
      <c r="I1167" s="11">
        <f t="shared" si="26"/>
        <v>4518.44</v>
      </c>
      <c r="J1167" s="12"/>
    </row>
    <row r="1168" spans="3:10" ht="14.25">
      <c r="C1168" s="8"/>
      <c r="D1168" s="9" t="s">
        <v>729</v>
      </c>
      <c r="E1168" t="s">
        <v>939</v>
      </c>
      <c r="F1168" s="10" t="s">
        <v>1005</v>
      </c>
      <c r="G1168" s="11">
        <v>32.41</v>
      </c>
      <c r="H1168" s="11">
        <v>0</v>
      </c>
      <c r="I1168" s="11">
        <f t="shared" si="26"/>
        <v>4550.849999999999</v>
      </c>
      <c r="J1168" s="12"/>
    </row>
    <row r="1169" spans="3:10" ht="14.25">
      <c r="C1169" s="8"/>
      <c r="D1169" s="9" t="s">
        <v>729</v>
      </c>
      <c r="E1169" t="s">
        <v>937</v>
      </c>
      <c r="F1169" s="10" t="s">
        <v>1006</v>
      </c>
      <c r="G1169" s="11">
        <v>7.32</v>
      </c>
      <c r="H1169" s="11">
        <v>0</v>
      </c>
      <c r="I1169" s="11">
        <f t="shared" si="26"/>
        <v>4558.169999999999</v>
      </c>
      <c r="J1169" s="12"/>
    </row>
    <row r="1170" spans="3:10" ht="14.25">
      <c r="C1170" s="8"/>
      <c r="D1170" s="9" t="s">
        <v>729</v>
      </c>
      <c r="E1170" t="s">
        <v>939</v>
      </c>
      <c r="F1170" s="10" t="s">
        <v>1006</v>
      </c>
      <c r="G1170" s="11">
        <v>35.96</v>
      </c>
      <c r="H1170" s="11">
        <v>0</v>
      </c>
      <c r="I1170" s="11">
        <f t="shared" si="26"/>
        <v>4594.129999999999</v>
      </c>
      <c r="J1170" s="12"/>
    </row>
    <row r="1171" spans="3:10" ht="14.25">
      <c r="C1171" s="8"/>
      <c r="D1171" s="9" t="s">
        <v>729</v>
      </c>
      <c r="E1171" t="s">
        <v>937</v>
      </c>
      <c r="F1171" s="10" t="s">
        <v>1007</v>
      </c>
      <c r="G1171" s="11">
        <v>1.01</v>
      </c>
      <c r="H1171" s="11">
        <v>0</v>
      </c>
      <c r="I1171" s="11">
        <f t="shared" si="26"/>
        <v>4595.139999999999</v>
      </c>
      <c r="J1171" s="12"/>
    </row>
    <row r="1172" spans="3:10" ht="14.25">
      <c r="C1172" s="8"/>
      <c r="D1172" s="9" t="s">
        <v>729</v>
      </c>
      <c r="E1172" t="s">
        <v>939</v>
      </c>
      <c r="F1172" s="10" t="s">
        <v>1007</v>
      </c>
      <c r="G1172" s="11">
        <v>4.98</v>
      </c>
      <c r="H1172" s="11">
        <v>0</v>
      </c>
      <c r="I1172" s="11">
        <f t="shared" si="26"/>
        <v>4600.119999999999</v>
      </c>
      <c r="J1172" s="12"/>
    </row>
    <row r="1173" spans="3:10" ht="14.25">
      <c r="C1173" s="8"/>
      <c r="D1173" s="9" t="s">
        <v>729</v>
      </c>
      <c r="E1173" t="s">
        <v>937</v>
      </c>
      <c r="F1173" s="10" t="s">
        <v>1008</v>
      </c>
      <c r="G1173" s="11">
        <v>10.28</v>
      </c>
      <c r="H1173" s="11">
        <v>0</v>
      </c>
      <c r="I1173" s="11">
        <f t="shared" si="26"/>
        <v>4610.399999999999</v>
      </c>
      <c r="J1173" s="12"/>
    </row>
    <row r="1174" spans="3:10" ht="14.25">
      <c r="C1174" s="8"/>
      <c r="D1174" s="9" t="s">
        <v>729</v>
      </c>
      <c r="E1174" t="s">
        <v>939</v>
      </c>
      <c r="F1174" s="10" t="s">
        <v>1008</v>
      </c>
      <c r="G1174" s="11">
        <v>50.48</v>
      </c>
      <c r="H1174" s="11">
        <v>0</v>
      </c>
      <c r="I1174" s="11">
        <f t="shared" si="26"/>
        <v>4660.879999999998</v>
      </c>
      <c r="J1174" s="12"/>
    </row>
    <row r="1175" spans="3:10" ht="14.25">
      <c r="C1175" s="8"/>
      <c r="D1175" s="9" t="s">
        <v>729</v>
      </c>
      <c r="E1175" t="s">
        <v>937</v>
      </c>
      <c r="F1175" s="10" t="s">
        <v>292</v>
      </c>
      <c r="G1175" s="11">
        <v>8.62</v>
      </c>
      <c r="H1175" s="11">
        <v>0</v>
      </c>
      <c r="I1175" s="11">
        <f t="shared" si="26"/>
        <v>4669.499999999998</v>
      </c>
      <c r="J1175" s="12"/>
    </row>
    <row r="1176" spans="3:10" ht="14.25">
      <c r="C1176" s="8"/>
      <c r="D1176" s="9" t="s">
        <v>729</v>
      </c>
      <c r="E1176" t="s">
        <v>939</v>
      </c>
      <c r="F1176" s="10" t="s">
        <v>292</v>
      </c>
      <c r="G1176" s="11">
        <v>42.33</v>
      </c>
      <c r="H1176" s="11">
        <v>0</v>
      </c>
      <c r="I1176" s="11">
        <f t="shared" si="26"/>
        <v>4711.829999999998</v>
      </c>
      <c r="J1176" s="12"/>
    </row>
    <row r="1177" spans="3:10" ht="14.25">
      <c r="C1177" s="8"/>
      <c r="D1177" s="9" t="s">
        <v>729</v>
      </c>
      <c r="E1177" t="s">
        <v>937</v>
      </c>
      <c r="F1177" s="10" t="s">
        <v>290</v>
      </c>
      <c r="G1177" s="11">
        <v>2.03</v>
      </c>
      <c r="H1177" s="11">
        <v>0</v>
      </c>
      <c r="I1177" s="11">
        <f t="shared" si="26"/>
        <v>4713.859999999998</v>
      </c>
      <c r="J1177" s="12"/>
    </row>
    <row r="1178" spans="3:10" ht="14.25">
      <c r="C1178" s="8"/>
      <c r="D1178" s="9" t="s">
        <v>729</v>
      </c>
      <c r="E1178" t="s">
        <v>939</v>
      </c>
      <c r="F1178" s="10" t="s">
        <v>290</v>
      </c>
      <c r="G1178" s="11">
        <v>9.98</v>
      </c>
      <c r="H1178" s="11">
        <v>0</v>
      </c>
      <c r="I1178" s="11">
        <f t="shared" si="26"/>
        <v>4723.839999999997</v>
      </c>
      <c r="J1178" s="12"/>
    </row>
    <row r="1179" spans="3:10" ht="14.25">
      <c r="C1179" s="8"/>
      <c r="D1179" s="9" t="s">
        <v>729</v>
      </c>
      <c r="E1179" t="s">
        <v>937</v>
      </c>
      <c r="F1179" s="10" t="s">
        <v>1009</v>
      </c>
      <c r="G1179" s="11">
        <v>7.58</v>
      </c>
      <c r="H1179" s="11">
        <v>0</v>
      </c>
      <c r="I1179" s="11">
        <f t="shared" si="26"/>
        <v>4731.419999999997</v>
      </c>
      <c r="J1179" s="12"/>
    </row>
    <row r="1180" spans="3:10" ht="14.25">
      <c r="C1180" s="8"/>
      <c r="D1180" s="9" t="s">
        <v>729</v>
      </c>
      <c r="E1180" t="s">
        <v>939</v>
      </c>
      <c r="F1180" s="10" t="s">
        <v>1009</v>
      </c>
      <c r="G1180" s="11">
        <v>37.25</v>
      </c>
      <c r="H1180" s="11">
        <v>0</v>
      </c>
      <c r="I1180" s="11">
        <f t="shared" si="26"/>
        <v>4768.669999999997</v>
      </c>
      <c r="J1180" s="12"/>
    </row>
    <row r="1181" spans="3:10" ht="14.25">
      <c r="C1181" s="8"/>
      <c r="D1181" s="9" t="s">
        <v>729</v>
      </c>
      <c r="E1181" t="s">
        <v>937</v>
      </c>
      <c r="F1181" s="10" t="s">
        <v>1010</v>
      </c>
      <c r="G1181" s="11">
        <v>0.88</v>
      </c>
      <c r="H1181" s="11">
        <v>0</v>
      </c>
      <c r="I1181" s="11">
        <f t="shared" si="26"/>
        <v>4769.549999999997</v>
      </c>
      <c r="J1181" s="12"/>
    </row>
    <row r="1182" spans="3:10" ht="14.25">
      <c r="C1182" s="8"/>
      <c r="D1182" s="9" t="s">
        <v>729</v>
      </c>
      <c r="E1182" t="s">
        <v>939</v>
      </c>
      <c r="F1182" s="10" t="s">
        <v>1010</v>
      </c>
      <c r="G1182" s="11">
        <v>4.33</v>
      </c>
      <c r="H1182" s="11">
        <v>0</v>
      </c>
      <c r="I1182" s="11">
        <f t="shared" si="26"/>
        <v>4773.879999999997</v>
      </c>
      <c r="J1182" s="12"/>
    </row>
    <row r="1183" spans="3:10" ht="14.25">
      <c r="C1183" s="8"/>
      <c r="D1183" s="9" t="s">
        <v>729</v>
      </c>
      <c r="E1183" t="s">
        <v>937</v>
      </c>
      <c r="F1183" s="10" t="s">
        <v>1011</v>
      </c>
      <c r="G1183" s="11">
        <v>1.11</v>
      </c>
      <c r="H1183" s="11">
        <v>0</v>
      </c>
      <c r="I1183" s="11">
        <f t="shared" si="26"/>
        <v>4774.989999999997</v>
      </c>
      <c r="J1183" s="12"/>
    </row>
    <row r="1184" spans="3:10" ht="14.25">
      <c r="C1184" s="8"/>
      <c r="D1184" s="9" t="s">
        <v>729</v>
      </c>
      <c r="E1184" t="s">
        <v>939</v>
      </c>
      <c r="F1184" s="10" t="s">
        <v>1011</v>
      </c>
      <c r="G1184" s="11">
        <v>5.49</v>
      </c>
      <c r="H1184" s="11">
        <v>0</v>
      </c>
      <c r="I1184" s="11">
        <f t="shared" si="26"/>
        <v>4780.479999999997</v>
      </c>
      <c r="J1184" s="12"/>
    </row>
    <row r="1185" spans="3:10" ht="14.25">
      <c r="C1185" s="8"/>
      <c r="D1185" s="9" t="s">
        <v>729</v>
      </c>
      <c r="E1185" t="s">
        <v>937</v>
      </c>
      <c r="F1185" s="10" t="s">
        <v>1012</v>
      </c>
      <c r="G1185" s="11">
        <v>3.01</v>
      </c>
      <c r="H1185" s="11">
        <v>0</v>
      </c>
      <c r="I1185" s="11">
        <f t="shared" si="26"/>
        <v>4783.489999999997</v>
      </c>
      <c r="J1185" s="12"/>
    </row>
    <row r="1186" spans="3:10" ht="14.25">
      <c r="C1186" s="8"/>
      <c r="D1186" s="9" t="s">
        <v>729</v>
      </c>
      <c r="E1186" t="s">
        <v>939</v>
      </c>
      <c r="F1186" s="10" t="s">
        <v>1012</v>
      </c>
      <c r="G1186" s="11">
        <v>14.78</v>
      </c>
      <c r="H1186" s="11">
        <v>0</v>
      </c>
      <c r="I1186" s="11">
        <f aca="true" t="shared" si="27" ref="I1186:I1249">G1186-H1186+I1185</f>
        <v>4798.269999999997</v>
      </c>
      <c r="J1186" s="12"/>
    </row>
    <row r="1187" spans="3:10" ht="14.25">
      <c r="C1187" s="8"/>
      <c r="D1187" s="9" t="s">
        <v>729</v>
      </c>
      <c r="E1187" t="s">
        <v>937</v>
      </c>
      <c r="F1187" s="10" t="s">
        <v>1013</v>
      </c>
      <c r="G1187" s="11">
        <v>0.16</v>
      </c>
      <c r="H1187" s="11">
        <v>0</v>
      </c>
      <c r="I1187" s="11">
        <f t="shared" si="27"/>
        <v>4798.429999999997</v>
      </c>
      <c r="J1187" s="12"/>
    </row>
    <row r="1188" spans="3:10" ht="14.25">
      <c r="C1188" s="8"/>
      <c r="D1188" s="9" t="s">
        <v>729</v>
      </c>
      <c r="E1188" t="s">
        <v>939</v>
      </c>
      <c r="F1188" s="10" t="s">
        <v>1013</v>
      </c>
      <c r="G1188" s="11">
        <v>0.81</v>
      </c>
      <c r="H1188" s="11">
        <v>0</v>
      </c>
      <c r="I1188" s="11">
        <f t="shared" si="27"/>
        <v>4799.239999999997</v>
      </c>
      <c r="J1188" s="12"/>
    </row>
    <row r="1189" spans="3:10" ht="14.25">
      <c r="C1189" s="8"/>
      <c r="D1189" s="9" t="s">
        <v>729</v>
      </c>
      <c r="E1189" t="s">
        <v>937</v>
      </c>
      <c r="F1189" s="10" t="s">
        <v>1014</v>
      </c>
      <c r="G1189" s="11">
        <v>3.48</v>
      </c>
      <c r="H1189" s="11">
        <v>0</v>
      </c>
      <c r="I1189" s="11">
        <f t="shared" si="27"/>
        <v>4802.719999999997</v>
      </c>
      <c r="J1189" s="12"/>
    </row>
    <row r="1190" spans="3:10" ht="14.25">
      <c r="C1190" s="8"/>
      <c r="D1190" s="9" t="s">
        <v>729</v>
      </c>
      <c r="E1190" t="s">
        <v>939</v>
      </c>
      <c r="F1190" s="10" t="s">
        <v>1014</v>
      </c>
      <c r="G1190" s="11">
        <v>17.08</v>
      </c>
      <c r="H1190" s="11">
        <v>0</v>
      </c>
      <c r="I1190" s="11">
        <f t="shared" si="27"/>
        <v>4819.7999999999965</v>
      </c>
      <c r="J1190" s="12"/>
    </row>
    <row r="1191" spans="3:10" ht="14.25">
      <c r="C1191" s="8"/>
      <c r="D1191" s="9" t="s">
        <v>729</v>
      </c>
      <c r="E1191" t="s">
        <v>937</v>
      </c>
      <c r="F1191" s="10" t="s">
        <v>1015</v>
      </c>
      <c r="G1191" s="11">
        <v>5.76</v>
      </c>
      <c r="H1191" s="11">
        <v>0</v>
      </c>
      <c r="I1191" s="11">
        <f t="shared" si="27"/>
        <v>4825.559999999997</v>
      </c>
      <c r="J1191" s="12"/>
    </row>
    <row r="1192" spans="3:10" ht="14.25">
      <c r="C1192" s="8"/>
      <c r="D1192" s="9" t="s">
        <v>729</v>
      </c>
      <c r="E1192" t="s">
        <v>939</v>
      </c>
      <c r="F1192" s="10" t="s">
        <v>1015</v>
      </c>
      <c r="G1192" s="11">
        <v>28.26</v>
      </c>
      <c r="H1192" s="11">
        <v>0</v>
      </c>
      <c r="I1192" s="11">
        <f t="shared" si="27"/>
        <v>4853.819999999997</v>
      </c>
      <c r="J1192" s="12"/>
    </row>
    <row r="1193" spans="3:10" ht="14.25">
      <c r="C1193" s="8"/>
      <c r="D1193" s="9" t="s">
        <v>729</v>
      </c>
      <c r="E1193" t="s">
        <v>937</v>
      </c>
      <c r="F1193" s="10" t="s">
        <v>1016</v>
      </c>
      <c r="G1193" s="11">
        <v>0.03</v>
      </c>
      <c r="H1193" s="11">
        <v>0</v>
      </c>
      <c r="I1193" s="11">
        <f t="shared" si="27"/>
        <v>4853.849999999997</v>
      </c>
      <c r="J1193" s="12"/>
    </row>
    <row r="1194" spans="3:10" ht="14.25">
      <c r="C1194" s="8"/>
      <c r="D1194" s="9" t="s">
        <v>729</v>
      </c>
      <c r="E1194" t="s">
        <v>939</v>
      </c>
      <c r="F1194" s="10" t="s">
        <v>1016</v>
      </c>
      <c r="G1194" s="11">
        <v>0.17</v>
      </c>
      <c r="H1194" s="11">
        <v>0</v>
      </c>
      <c r="I1194" s="11">
        <f t="shared" si="27"/>
        <v>4854.019999999997</v>
      </c>
      <c r="J1194" s="12"/>
    </row>
    <row r="1195" spans="3:10" ht="14.25">
      <c r="C1195" s="8"/>
      <c r="D1195" s="9" t="s">
        <v>729</v>
      </c>
      <c r="E1195" t="s">
        <v>937</v>
      </c>
      <c r="F1195" s="10" t="s">
        <v>1017</v>
      </c>
      <c r="G1195" s="11">
        <v>1.99</v>
      </c>
      <c r="H1195" s="11">
        <v>0</v>
      </c>
      <c r="I1195" s="11">
        <f t="shared" si="27"/>
        <v>4856.009999999997</v>
      </c>
      <c r="J1195" s="12"/>
    </row>
    <row r="1196" spans="3:10" ht="14.25">
      <c r="C1196" s="8"/>
      <c r="D1196" s="9" t="s">
        <v>729</v>
      </c>
      <c r="E1196" t="s">
        <v>939</v>
      </c>
      <c r="F1196" s="10" t="s">
        <v>1017</v>
      </c>
      <c r="G1196" s="11">
        <v>9.74</v>
      </c>
      <c r="H1196" s="11">
        <v>0</v>
      </c>
      <c r="I1196" s="11">
        <f t="shared" si="27"/>
        <v>4865.749999999996</v>
      </c>
      <c r="J1196" s="12"/>
    </row>
    <row r="1197" spans="3:10" ht="14.25">
      <c r="C1197" s="8"/>
      <c r="D1197" s="9" t="s">
        <v>729</v>
      </c>
      <c r="E1197" t="s">
        <v>937</v>
      </c>
      <c r="F1197" s="10" t="s">
        <v>1018</v>
      </c>
      <c r="G1197" s="11">
        <v>0.03</v>
      </c>
      <c r="H1197" s="11">
        <v>0</v>
      </c>
      <c r="I1197" s="11">
        <f t="shared" si="27"/>
        <v>4865.779999999996</v>
      </c>
      <c r="J1197" s="12"/>
    </row>
    <row r="1198" spans="3:10" ht="14.25">
      <c r="C1198" s="8"/>
      <c r="D1198" s="9" t="s">
        <v>729</v>
      </c>
      <c r="E1198" t="s">
        <v>939</v>
      </c>
      <c r="F1198" s="10" t="s">
        <v>1018</v>
      </c>
      <c r="G1198" s="11">
        <v>0.17</v>
      </c>
      <c r="H1198" s="11">
        <v>0</v>
      </c>
      <c r="I1198" s="11">
        <f t="shared" si="27"/>
        <v>4865.949999999996</v>
      </c>
      <c r="J1198" s="12"/>
    </row>
    <row r="1199" spans="3:10" ht="14.25">
      <c r="C1199" s="8"/>
      <c r="D1199" s="9" t="s">
        <v>729</v>
      </c>
      <c r="E1199" t="s">
        <v>937</v>
      </c>
      <c r="F1199" s="10" t="s">
        <v>1019</v>
      </c>
      <c r="G1199" s="11">
        <v>0.03</v>
      </c>
      <c r="H1199" s="11">
        <v>0</v>
      </c>
      <c r="I1199" s="11">
        <f t="shared" si="27"/>
        <v>4865.979999999996</v>
      </c>
      <c r="J1199" s="12"/>
    </row>
    <row r="1200" spans="3:10" ht="14.25">
      <c r="C1200" s="8"/>
      <c r="D1200" s="9" t="s">
        <v>729</v>
      </c>
      <c r="E1200" t="s">
        <v>939</v>
      </c>
      <c r="F1200" s="10" t="s">
        <v>1019</v>
      </c>
      <c r="G1200" s="11">
        <v>0.16</v>
      </c>
      <c r="H1200" s="11">
        <v>0</v>
      </c>
      <c r="I1200" s="11">
        <f t="shared" si="27"/>
        <v>4866.139999999996</v>
      </c>
      <c r="J1200" s="12"/>
    </row>
    <row r="1201" spans="3:10" ht="14.25">
      <c r="C1201" s="8"/>
      <c r="D1201" s="9" t="s">
        <v>62</v>
      </c>
      <c r="E1201" t="s">
        <v>999</v>
      </c>
      <c r="F1201" s="10" t="s">
        <v>1020</v>
      </c>
      <c r="G1201" s="11">
        <v>26.07</v>
      </c>
      <c r="H1201" s="11">
        <v>0</v>
      </c>
      <c r="I1201" s="11">
        <f t="shared" si="27"/>
        <v>4892.2099999999955</v>
      </c>
      <c r="J1201" s="12"/>
    </row>
    <row r="1202" spans="3:10" ht="14.25">
      <c r="C1202" s="8"/>
      <c r="D1202" s="9" t="s">
        <v>62</v>
      </c>
      <c r="E1202" t="s">
        <v>1001</v>
      </c>
      <c r="F1202" s="10" t="s">
        <v>1020</v>
      </c>
      <c r="G1202" s="11">
        <v>127.98</v>
      </c>
      <c r="H1202" s="11">
        <v>0</v>
      </c>
      <c r="I1202" s="11">
        <f t="shared" si="27"/>
        <v>5020.189999999995</v>
      </c>
      <c r="J1202" s="12"/>
    </row>
    <row r="1203" spans="3:10" ht="14.25">
      <c r="C1203" s="8"/>
      <c r="D1203" s="9" t="s">
        <v>121</v>
      </c>
      <c r="E1203" t="s">
        <v>957</v>
      </c>
      <c r="F1203" s="10" t="s">
        <v>1021</v>
      </c>
      <c r="G1203" s="11">
        <v>93.13</v>
      </c>
      <c r="H1203" s="11">
        <v>0</v>
      </c>
      <c r="I1203" s="11">
        <f t="shared" si="27"/>
        <v>5113.319999999995</v>
      </c>
      <c r="J1203" s="12"/>
    </row>
    <row r="1204" spans="3:10" ht="14.25">
      <c r="C1204" s="8"/>
      <c r="D1204" s="9" t="s">
        <v>121</v>
      </c>
      <c r="E1204" t="s">
        <v>1003</v>
      </c>
      <c r="F1204" s="10" t="s">
        <v>1021</v>
      </c>
      <c r="G1204" s="11">
        <v>457.17</v>
      </c>
      <c r="H1204" s="11">
        <v>0</v>
      </c>
      <c r="I1204" s="11">
        <f t="shared" si="27"/>
        <v>5570.489999999995</v>
      </c>
      <c r="J1204" s="12"/>
    </row>
    <row r="1205" spans="3:10" ht="14.25">
      <c r="C1205" s="8"/>
      <c r="D1205" s="9" t="s">
        <v>734</v>
      </c>
      <c r="E1205" t="s">
        <v>937</v>
      </c>
      <c r="F1205" s="10" t="s">
        <v>1022</v>
      </c>
      <c r="G1205" s="11">
        <v>44.59</v>
      </c>
      <c r="H1205" s="11">
        <v>0</v>
      </c>
      <c r="I1205" s="11">
        <f t="shared" si="27"/>
        <v>5615.079999999995</v>
      </c>
      <c r="J1205" s="12"/>
    </row>
    <row r="1206" spans="3:10" ht="14.25">
      <c r="C1206" s="8"/>
      <c r="D1206" s="9" t="s">
        <v>734</v>
      </c>
      <c r="E1206" t="s">
        <v>939</v>
      </c>
      <c r="F1206" s="10" t="s">
        <v>1022</v>
      </c>
      <c r="G1206" s="11">
        <v>218.89</v>
      </c>
      <c r="H1206" s="11">
        <v>0</v>
      </c>
      <c r="I1206" s="11">
        <f t="shared" si="27"/>
        <v>5833.969999999996</v>
      </c>
      <c r="J1206" s="12"/>
    </row>
    <row r="1207" spans="3:10" ht="14.25">
      <c r="C1207" s="8"/>
      <c r="D1207" s="9" t="s">
        <v>734</v>
      </c>
      <c r="E1207" t="s">
        <v>937</v>
      </c>
      <c r="F1207" s="10" t="s">
        <v>1023</v>
      </c>
      <c r="G1207" s="11">
        <v>6.37</v>
      </c>
      <c r="H1207" s="11">
        <v>0</v>
      </c>
      <c r="I1207" s="11">
        <f t="shared" si="27"/>
        <v>5840.339999999996</v>
      </c>
      <c r="J1207" s="12"/>
    </row>
    <row r="1208" spans="3:10" ht="14.25">
      <c r="C1208" s="8"/>
      <c r="D1208" s="9" t="s">
        <v>734</v>
      </c>
      <c r="E1208" t="s">
        <v>939</v>
      </c>
      <c r="F1208" s="10" t="s">
        <v>1023</v>
      </c>
      <c r="G1208" s="11">
        <v>31.28</v>
      </c>
      <c r="H1208" s="11">
        <v>0</v>
      </c>
      <c r="I1208" s="11">
        <f t="shared" si="27"/>
        <v>5871.619999999995</v>
      </c>
      <c r="J1208" s="12"/>
    </row>
    <row r="1209" spans="3:10" ht="14.25">
      <c r="C1209" s="8"/>
      <c r="D1209" s="9" t="s">
        <v>734</v>
      </c>
      <c r="E1209" t="s">
        <v>937</v>
      </c>
      <c r="F1209" s="10" t="s">
        <v>1024</v>
      </c>
      <c r="G1209" s="11">
        <v>7.96</v>
      </c>
      <c r="H1209" s="11">
        <v>0</v>
      </c>
      <c r="I1209" s="11">
        <f t="shared" si="27"/>
        <v>5879.579999999995</v>
      </c>
      <c r="J1209" s="12"/>
    </row>
    <row r="1210" spans="3:10" ht="14.25">
      <c r="C1210" s="8"/>
      <c r="D1210" s="9" t="s">
        <v>734</v>
      </c>
      <c r="E1210" t="s">
        <v>939</v>
      </c>
      <c r="F1210" s="10" t="s">
        <v>1024</v>
      </c>
      <c r="G1210" s="11">
        <v>39.09</v>
      </c>
      <c r="H1210" s="11">
        <v>0</v>
      </c>
      <c r="I1210" s="11">
        <f t="shared" si="27"/>
        <v>5918.6699999999955</v>
      </c>
      <c r="J1210" s="12"/>
    </row>
    <row r="1211" spans="3:10" ht="14.25">
      <c r="C1211" s="8"/>
      <c r="D1211" s="9" t="s">
        <v>734</v>
      </c>
      <c r="E1211" t="s">
        <v>937</v>
      </c>
      <c r="F1211" s="10" t="s">
        <v>1025</v>
      </c>
      <c r="G1211" s="11">
        <v>0.58</v>
      </c>
      <c r="H1211" s="11">
        <v>0</v>
      </c>
      <c r="I1211" s="11">
        <f t="shared" si="27"/>
        <v>5919.249999999995</v>
      </c>
      <c r="J1211" s="12"/>
    </row>
    <row r="1212" spans="3:10" ht="14.25">
      <c r="C1212" s="8"/>
      <c r="D1212" s="9" t="s">
        <v>734</v>
      </c>
      <c r="E1212" t="s">
        <v>939</v>
      </c>
      <c r="F1212" s="10" t="s">
        <v>1025</v>
      </c>
      <c r="G1212" s="11">
        <v>2.83</v>
      </c>
      <c r="H1212" s="11">
        <v>0</v>
      </c>
      <c r="I1212" s="11">
        <f t="shared" si="27"/>
        <v>5922.079999999995</v>
      </c>
      <c r="J1212" s="12"/>
    </row>
    <row r="1213" spans="3:10" ht="14.25">
      <c r="C1213" s="8"/>
      <c r="D1213" s="9" t="s">
        <v>734</v>
      </c>
      <c r="E1213" t="s">
        <v>937</v>
      </c>
      <c r="F1213" s="10" t="s">
        <v>1026</v>
      </c>
      <c r="G1213" s="11">
        <v>7.71</v>
      </c>
      <c r="H1213" s="11">
        <v>0</v>
      </c>
      <c r="I1213" s="11">
        <f t="shared" si="27"/>
        <v>5929.789999999995</v>
      </c>
      <c r="J1213" s="12"/>
    </row>
    <row r="1214" spans="3:10" ht="14.25">
      <c r="C1214" s="8"/>
      <c r="D1214" s="9" t="s">
        <v>734</v>
      </c>
      <c r="E1214" t="s">
        <v>939</v>
      </c>
      <c r="F1214" s="10" t="s">
        <v>1026</v>
      </c>
      <c r="G1214" s="11">
        <v>37.88</v>
      </c>
      <c r="H1214" s="11">
        <v>0</v>
      </c>
      <c r="I1214" s="11">
        <f t="shared" si="27"/>
        <v>5967.6699999999955</v>
      </c>
      <c r="J1214" s="12"/>
    </row>
    <row r="1215" spans="3:10" ht="14.25">
      <c r="C1215" s="8"/>
      <c r="D1215" s="9" t="s">
        <v>734</v>
      </c>
      <c r="E1215" t="s">
        <v>937</v>
      </c>
      <c r="F1215" s="10" t="s">
        <v>1027</v>
      </c>
      <c r="G1215" s="11">
        <v>5.82</v>
      </c>
      <c r="H1215" s="11">
        <v>0</v>
      </c>
      <c r="I1215" s="11">
        <f t="shared" si="27"/>
        <v>5973.489999999995</v>
      </c>
      <c r="J1215" s="12"/>
    </row>
    <row r="1216" spans="3:10" ht="14.25">
      <c r="C1216" s="8"/>
      <c r="D1216" s="9" t="s">
        <v>734</v>
      </c>
      <c r="E1216" t="s">
        <v>939</v>
      </c>
      <c r="F1216" s="10" t="s">
        <v>1027</v>
      </c>
      <c r="G1216" s="11">
        <v>28.56</v>
      </c>
      <c r="H1216" s="11">
        <v>0</v>
      </c>
      <c r="I1216" s="11">
        <f t="shared" si="27"/>
        <v>6002.049999999996</v>
      </c>
      <c r="J1216" s="12"/>
    </row>
    <row r="1217" spans="3:10" ht="14.25">
      <c r="C1217" s="8"/>
      <c r="D1217" s="9" t="s">
        <v>734</v>
      </c>
      <c r="E1217" t="s">
        <v>937</v>
      </c>
      <c r="F1217" s="10" t="s">
        <v>1028</v>
      </c>
      <c r="G1217" s="11">
        <v>3.1</v>
      </c>
      <c r="H1217" s="11">
        <v>0</v>
      </c>
      <c r="I1217" s="11">
        <f t="shared" si="27"/>
        <v>6005.149999999996</v>
      </c>
      <c r="J1217" s="12"/>
    </row>
    <row r="1218" spans="3:10" ht="14.25">
      <c r="C1218" s="8"/>
      <c r="D1218" s="9" t="s">
        <v>734</v>
      </c>
      <c r="E1218" t="s">
        <v>939</v>
      </c>
      <c r="F1218" s="10" t="s">
        <v>1028</v>
      </c>
      <c r="G1218" s="11">
        <v>15.21</v>
      </c>
      <c r="H1218" s="11">
        <v>0</v>
      </c>
      <c r="I1218" s="11">
        <f t="shared" si="27"/>
        <v>6020.359999999996</v>
      </c>
      <c r="J1218" s="12"/>
    </row>
    <row r="1219" spans="3:10" ht="14.25">
      <c r="C1219" s="8"/>
      <c r="D1219" s="9" t="s">
        <v>734</v>
      </c>
      <c r="E1219" t="s">
        <v>937</v>
      </c>
      <c r="F1219" s="10" t="s">
        <v>1029</v>
      </c>
      <c r="G1219" s="11">
        <v>5.65</v>
      </c>
      <c r="H1219" s="11">
        <v>0</v>
      </c>
      <c r="I1219" s="11">
        <f t="shared" si="27"/>
        <v>6026.009999999996</v>
      </c>
      <c r="J1219" s="12"/>
    </row>
    <row r="1220" spans="3:10" ht="14.25">
      <c r="C1220" s="8"/>
      <c r="D1220" s="9" t="s">
        <v>734</v>
      </c>
      <c r="E1220" t="s">
        <v>939</v>
      </c>
      <c r="F1220" s="10" t="s">
        <v>1029</v>
      </c>
      <c r="G1220" s="11">
        <v>27.75</v>
      </c>
      <c r="H1220" s="11">
        <v>0</v>
      </c>
      <c r="I1220" s="11">
        <f t="shared" si="27"/>
        <v>6053.759999999996</v>
      </c>
      <c r="J1220" s="12"/>
    </row>
    <row r="1221" spans="3:10" ht="14.25">
      <c r="C1221" s="8"/>
      <c r="D1221" s="9" t="s">
        <v>734</v>
      </c>
      <c r="E1221" t="s">
        <v>937</v>
      </c>
      <c r="F1221" s="10" t="s">
        <v>1030</v>
      </c>
      <c r="G1221" s="11">
        <v>3.66</v>
      </c>
      <c r="H1221" s="11">
        <v>0</v>
      </c>
      <c r="I1221" s="11">
        <f t="shared" si="27"/>
        <v>6057.4199999999955</v>
      </c>
      <c r="J1221" s="12"/>
    </row>
    <row r="1222" spans="3:10" ht="14.25">
      <c r="C1222" s="8"/>
      <c r="D1222" s="9" t="s">
        <v>734</v>
      </c>
      <c r="E1222" t="s">
        <v>939</v>
      </c>
      <c r="F1222" s="10" t="s">
        <v>1030</v>
      </c>
      <c r="G1222" s="11">
        <v>17.96</v>
      </c>
      <c r="H1222" s="11">
        <v>0</v>
      </c>
      <c r="I1222" s="11">
        <f t="shared" si="27"/>
        <v>6075.379999999996</v>
      </c>
      <c r="J1222" s="12"/>
    </row>
    <row r="1223" spans="3:10" ht="14.25">
      <c r="C1223" s="8"/>
      <c r="D1223" s="9" t="s">
        <v>734</v>
      </c>
      <c r="E1223" t="s">
        <v>937</v>
      </c>
      <c r="F1223" s="10" t="s">
        <v>1031</v>
      </c>
      <c r="G1223" s="11">
        <v>3.33</v>
      </c>
      <c r="H1223" s="11">
        <v>0</v>
      </c>
      <c r="I1223" s="11">
        <f t="shared" si="27"/>
        <v>6078.7099999999955</v>
      </c>
      <c r="J1223" s="12"/>
    </row>
    <row r="1224" spans="3:10" ht="14.25">
      <c r="C1224" s="8"/>
      <c r="D1224" s="9" t="s">
        <v>734</v>
      </c>
      <c r="E1224" t="s">
        <v>939</v>
      </c>
      <c r="F1224" s="10" t="s">
        <v>1031</v>
      </c>
      <c r="G1224" s="11">
        <v>16.33</v>
      </c>
      <c r="H1224" s="11">
        <v>0</v>
      </c>
      <c r="I1224" s="11">
        <f t="shared" si="27"/>
        <v>6095.039999999995</v>
      </c>
      <c r="J1224" s="12"/>
    </row>
    <row r="1225" spans="3:10" ht="14.25">
      <c r="C1225" s="8"/>
      <c r="D1225" s="9" t="s">
        <v>734</v>
      </c>
      <c r="E1225" t="s">
        <v>937</v>
      </c>
      <c r="F1225" s="10" t="s">
        <v>1032</v>
      </c>
      <c r="G1225" s="11">
        <v>3.3</v>
      </c>
      <c r="H1225" s="11">
        <v>0</v>
      </c>
      <c r="I1225" s="11">
        <f t="shared" si="27"/>
        <v>6098.339999999996</v>
      </c>
      <c r="J1225" s="12"/>
    </row>
    <row r="1226" spans="3:10" ht="14.25">
      <c r="C1226" s="8"/>
      <c r="D1226" s="9" t="s">
        <v>734</v>
      </c>
      <c r="E1226" t="s">
        <v>939</v>
      </c>
      <c r="F1226" s="10" t="s">
        <v>1032</v>
      </c>
      <c r="G1226" s="11">
        <v>16.21</v>
      </c>
      <c r="H1226" s="11">
        <v>0</v>
      </c>
      <c r="I1226" s="11">
        <f t="shared" si="27"/>
        <v>6114.549999999996</v>
      </c>
      <c r="J1226" s="12"/>
    </row>
    <row r="1227" spans="3:10" ht="14.25">
      <c r="C1227" s="8"/>
      <c r="D1227" s="9" t="s">
        <v>734</v>
      </c>
      <c r="E1227" t="s">
        <v>937</v>
      </c>
      <c r="F1227" s="10" t="s">
        <v>1033</v>
      </c>
      <c r="G1227" s="11">
        <v>0.07</v>
      </c>
      <c r="H1227" s="11">
        <v>0</v>
      </c>
      <c r="I1227" s="11">
        <f t="shared" si="27"/>
        <v>6114.619999999995</v>
      </c>
      <c r="J1227" s="12"/>
    </row>
    <row r="1228" spans="3:10" ht="14.25">
      <c r="C1228" s="8"/>
      <c r="D1228" s="9" t="s">
        <v>734</v>
      </c>
      <c r="E1228" t="s">
        <v>939</v>
      </c>
      <c r="F1228" s="10" t="s">
        <v>1033</v>
      </c>
      <c r="G1228" s="11">
        <v>0.35</v>
      </c>
      <c r="H1228" s="11">
        <v>0</v>
      </c>
      <c r="I1228" s="11">
        <f t="shared" si="27"/>
        <v>6114.969999999996</v>
      </c>
      <c r="J1228" s="12"/>
    </row>
    <row r="1229" spans="3:10" ht="14.25">
      <c r="C1229" s="8"/>
      <c r="D1229" s="9" t="s">
        <v>734</v>
      </c>
      <c r="E1229" t="s">
        <v>937</v>
      </c>
      <c r="F1229" s="10" t="s">
        <v>1034</v>
      </c>
      <c r="G1229" s="11">
        <v>10.48</v>
      </c>
      <c r="H1229" s="11">
        <v>0</v>
      </c>
      <c r="I1229" s="11">
        <f t="shared" si="27"/>
        <v>6125.449999999995</v>
      </c>
      <c r="J1229" s="12"/>
    </row>
    <row r="1230" spans="3:10" ht="14.25">
      <c r="C1230" s="8"/>
      <c r="D1230" s="9" t="s">
        <v>734</v>
      </c>
      <c r="E1230" t="s">
        <v>939</v>
      </c>
      <c r="F1230" s="10" t="s">
        <v>1034</v>
      </c>
      <c r="G1230" s="11">
        <v>51.42</v>
      </c>
      <c r="H1230" s="11">
        <v>0</v>
      </c>
      <c r="I1230" s="11">
        <f t="shared" si="27"/>
        <v>6176.869999999995</v>
      </c>
      <c r="J1230" s="12"/>
    </row>
    <row r="1231" spans="3:10" ht="14.25">
      <c r="C1231" s="8"/>
      <c r="D1231" s="9" t="s">
        <v>734</v>
      </c>
      <c r="E1231" t="s">
        <v>937</v>
      </c>
      <c r="F1231" s="10" t="s">
        <v>1035</v>
      </c>
      <c r="G1231" s="11">
        <v>5.32</v>
      </c>
      <c r="H1231" s="11">
        <v>0</v>
      </c>
      <c r="I1231" s="11">
        <f t="shared" si="27"/>
        <v>6182.189999999995</v>
      </c>
      <c r="J1231" s="12"/>
    </row>
    <row r="1232" spans="3:10" ht="14.25">
      <c r="C1232" s="8"/>
      <c r="D1232" s="9" t="s">
        <v>734</v>
      </c>
      <c r="E1232" t="s">
        <v>939</v>
      </c>
      <c r="F1232" s="10" t="s">
        <v>1035</v>
      </c>
      <c r="G1232" s="11">
        <v>26.11</v>
      </c>
      <c r="H1232" s="11">
        <v>0</v>
      </c>
      <c r="I1232" s="11">
        <f t="shared" si="27"/>
        <v>6208.299999999995</v>
      </c>
      <c r="J1232" s="12"/>
    </row>
    <row r="1233" spans="3:10" ht="14.25">
      <c r="C1233" s="8"/>
      <c r="D1233" s="9" t="s">
        <v>734</v>
      </c>
      <c r="E1233" t="s">
        <v>937</v>
      </c>
      <c r="F1233" s="10" t="s">
        <v>1036</v>
      </c>
      <c r="G1233" s="11">
        <v>0.22</v>
      </c>
      <c r="H1233" s="11">
        <v>0</v>
      </c>
      <c r="I1233" s="11">
        <f t="shared" si="27"/>
        <v>6208.519999999995</v>
      </c>
      <c r="J1233" s="12"/>
    </row>
    <row r="1234" spans="3:10" ht="14.25">
      <c r="C1234" s="8"/>
      <c r="D1234" s="9" t="s">
        <v>734</v>
      </c>
      <c r="E1234" t="s">
        <v>939</v>
      </c>
      <c r="F1234" s="10" t="s">
        <v>1036</v>
      </c>
      <c r="G1234" s="11">
        <v>1.11</v>
      </c>
      <c r="H1234" s="11">
        <v>0</v>
      </c>
      <c r="I1234" s="11">
        <f t="shared" si="27"/>
        <v>6209.629999999995</v>
      </c>
      <c r="J1234" s="12"/>
    </row>
    <row r="1235" spans="3:10" ht="14.25">
      <c r="C1235" s="8"/>
      <c r="D1235" s="9" t="s">
        <v>734</v>
      </c>
      <c r="E1235" t="s">
        <v>937</v>
      </c>
      <c r="F1235" s="10" t="s">
        <v>1037</v>
      </c>
      <c r="G1235" s="11">
        <v>2.03</v>
      </c>
      <c r="H1235" s="11">
        <v>0</v>
      </c>
      <c r="I1235" s="11">
        <f t="shared" si="27"/>
        <v>6211.659999999994</v>
      </c>
      <c r="J1235" s="12"/>
    </row>
    <row r="1236" spans="3:10" ht="14.25">
      <c r="C1236" s="8"/>
      <c r="D1236" s="9" t="s">
        <v>734</v>
      </c>
      <c r="E1236" t="s">
        <v>939</v>
      </c>
      <c r="F1236" s="10" t="s">
        <v>1037</v>
      </c>
      <c r="G1236" s="11">
        <v>9.95</v>
      </c>
      <c r="H1236" s="11">
        <v>0</v>
      </c>
      <c r="I1236" s="11">
        <f t="shared" si="27"/>
        <v>6221.609999999994</v>
      </c>
      <c r="J1236" s="12"/>
    </row>
    <row r="1237" spans="3:10" ht="14.25">
      <c r="C1237" s="8"/>
      <c r="D1237" s="9" t="s">
        <v>127</v>
      </c>
      <c r="E1237" t="s">
        <v>999</v>
      </c>
      <c r="F1237" s="10" t="s">
        <v>963</v>
      </c>
      <c r="G1237" s="11">
        <v>23.15</v>
      </c>
      <c r="H1237" s="11">
        <v>0</v>
      </c>
      <c r="I1237" s="11">
        <f t="shared" si="27"/>
        <v>6244.759999999994</v>
      </c>
      <c r="J1237" s="12"/>
    </row>
    <row r="1238" spans="3:10" ht="14.25">
      <c r="C1238" s="8"/>
      <c r="D1238" s="9" t="s">
        <v>127</v>
      </c>
      <c r="E1238" t="s">
        <v>998</v>
      </c>
      <c r="F1238" s="10" t="s">
        <v>963</v>
      </c>
      <c r="G1238" s="11">
        <v>113.66</v>
      </c>
      <c r="H1238" s="11">
        <v>0</v>
      </c>
      <c r="I1238" s="11">
        <f t="shared" si="27"/>
        <v>6358.419999999994</v>
      </c>
      <c r="J1238" s="12"/>
    </row>
    <row r="1239" spans="3:10" ht="14.25">
      <c r="C1239" s="8"/>
      <c r="D1239" s="9" t="s">
        <v>130</v>
      </c>
      <c r="E1239" t="s">
        <v>957</v>
      </c>
      <c r="F1239" s="10" t="s">
        <v>1038</v>
      </c>
      <c r="G1239" s="11">
        <v>127.67</v>
      </c>
      <c r="H1239" s="11">
        <v>0</v>
      </c>
      <c r="I1239" s="11">
        <f t="shared" si="27"/>
        <v>6486.089999999994</v>
      </c>
      <c r="J1239" s="12"/>
    </row>
    <row r="1240" spans="3:10" ht="14.25">
      <c r="C1240" s="8"/>
      <c r="D1240" s="9" t="s">
        <v>130</v>
      </c>
      <c r="E1240" t="s">
        <v>1039</v>
      </c>
      <c r="F1240" s="10" t="s">
        <v>1038</v>
      </c>
      <c r="G1240" s="11">
        <v>626.77</v>
      </c>
      <c r="H1240" s="11">
        <v>0</v>
      </c>
      <c r="I1240" s="11">
        <f t="shared" si="27"/>
        <v>7112.859999999993</v>
      </c>
      <c r="J1240" s="12"/>
    </row>
    <row r="1241" spans="3:10" ht="14.25">
      <c r="C1241" s="8"/>
      <c r="D1241" s="9" t="s">
        <v>130</v>
      </c>
      <c r="E1241" t="s">
        <v>957</v>
      </c>
      <c r="F1241" s="10" t="s">
        <v>1040</v>
      </c>
      <c r="G1241" s="11">
        <v>136.71</v>
      </c>
      <c r="H1241" s="11">
        <v>0</v>
      </c>
      <c r="I1241" s="11">
        <f t="shared" si="27"/>
        <v>7249.569999999993</v>
      </c>
      <c r="J1241" s="12"/>
    </row>
    <row r="1242" spans="3:10" ht="14.25">
      <c r="C1242" s="8"/>
      <c r="D1242" s="9" t="s">
        <v>130</v>
      </c>
      <c r="E1242" t="s">
        <v>1003</v>
      </c>
      <c r="F1242" s="10" t="s">
        <v>1040</v>
      </c>
      <c r="G1242" s="11">
        <v>671.12</v>
      </c>
      <c r="H1242" s="11">
        <v>0</v>
      </c>
      <c r="I1242" s="11">
        <f t="shared" si="27"/>
        <v>7920.689999999993</v>
      </c>
      <c r="J1242" s="12"/>
    </row>
    <row r="1243" spans="3:10" ht="14.25">
      <c r="C1243" s="8"/>
      <c r="D1243" s="9" t="s">
        <v>1041</v>
      </c>
      <c r="E1243" t="s">
        <v>937</v>
      </c>
      <c r="F1243" s="10" t="s">
        <v>1042</v>
      </c>
      <c r="G1243" s="11">
        <v>6.81</v>
      </c>
      <c r="H1243" s="11">
        <v>0</v>
      </c>
      <c r="I1243" s="11">
        <f t="shared" si="27"/>
        <v>7927.499999999994</v>
      </c>
      <c r="J1243" s="12"/>
    </row>
    <row r="1244" spans="3:10" ht="14.25">
      <c r="C1244" s="8"/>
      <c r="D1244" s="9" t="s">
        <v>1041</v>
      </c>
      <c r="E1244" t="s">
        <v>939</v>
      </c>
      <c r="F1244" s="10" t="s">
        <v>1042</v>
      </c>
      <c r="G1244" s="11">
        <v>33.41</v>
      </c>
      <c r="H1244" s="11">
        <v>0</v>
      </c>
      <c r="I1244" s="11">
        <f t="shared" si="27"/>
        <v>7960.9099999999935</v>
      </c>
      <c r="J1244" s="12"/>
    </row>
    <row r="1245" spans="3:10" ht="14.25">
      <c r="C1245" s="8"/>
      <c r="D1245" s="9" t="s">
        <v>1041</v>
      </c>
      <c r="E1245" t="s">
        <v>937</v>
      </c>
      <c r="F1245" s="10" t="s">
        <v>1043</v>
      </c>
      <c r="G1245" s="11">
        <v>0.69</v>
      </c>
      <c r="H1245" s="11">
        <v>0</v>
      </c>
      <c r="I1245" s="11">
        <f t="shared" si="27"/>
        <v>7961.599999999993</v>
      </c>
      <c r="J1245" s="12"/>
    </row>
    <row r="1246" spans="3:10" ht="14.25">
      <c r="C1246" s="8"/>
      <c r="D1246" s="9" t="s">
        <v>1041</v>
      </c>
      <c r="E1246" t="s">
        <v>939</v>
      </c>
      <c r="F1246" s="10" t="s">
        <v>1043</v>
      </c>
      <c r="G1246" s="11">
        <v>3.36</v>
      </c>
      <c r="H1246" s="11">
        <v>0</v>
      </c>
      <c r="I1246" s="11">
        <f t="shared" si="27"/>
        <v>7964.959999999993</v>
      </c>
      <c r="J1246" s="12"/>
    </row>
    <row r="1247" spans="3:10" ht="14.25">
      <c r="C1247" s="8"/>
      <c r="D1247" s="9" t="s">
        <v>1041</v>
      </c>
      <c r="E1247" t="s">
        <v>937</v>
      </c>
      <c r="F1247" s="10" t="s">
        <v>1044</v>
      </c>
      <c r="G1247" s="11">
        <v>3.5</v>
      </c>
      <c r="H1247" s="11">
        <v>0</v>
      </c>
      <c r="I1247" s="11">
        <f t="shared" si="27"/>
        <v>7968.459999999993</v>
      </c>
      <c r="J1247" s="12"/>
    </row>
    <row r="1248" spans="3:10" ht="14.25">
      <c r="C1248" s="8"/>
      <c r="D1248" s="9" t="s">
        <v>1041</v>
      </c>
      <c r="E1248" t="s">
        <v>939</v>
      </c>
      <c r="F1248" s="10" t="s">
        <v>1044</v>
      </c>
      <c r="G1248" s="11">
        <v>17.17</v>
      </c>
      <c r="H1248" s="11">
        <v>0</v>
      </c>
      <c r="I1248" s="11">
        <f t="shared" si="27"/>
        <v>7985.629999999993</v>
      </c>
      <c r="J1248" s="12"/>
    </row>
    <row r="1249" spans="3:10" ht="14.25">
      <c r="C1249" s="8"/>
      <c r="D1249" s="9" t="s">
        <v>1041</v>
      </c>
      <c r="E1249" t="s">
        <v>937</v>
      </c>
      <c r="F1249" s="10" t="s">
        <v>1045</v>
      </c>
      <c r="G1249" s="11">
        <v>5.31</v>
      </c>
      <c r="H1249" s="11">
        <v>0</v>
      </c>
      <c r="I1249" s="11">
        <f t="shared" si="27"/>
        <v>7990.939999999993</v>
      </c>
      <c r="J1249" s="12"/>
    </row>
    <row r="1250" spans="3:10" ht="14.25">
      <c r="C1250" s="8"/>
      <c r="D1250" s="9" t="s">
        <v>1041</v>
      </c>
      <c r="E1250" t="s">
        <v>939</v>
      </c>
      <c r="F1250" s="10" t="s">
        <v>1045</v>
      </c>
      <c r="G1250" s="11">
        <v>26.04</v>
      </c>
      <c r="H1250" s="11">
        <v>0</v>
      </c>
      <c r="I1250" s="11">
        <f aca="true" t="shared" si="28" ref="I1250:I1313">G1250-H1250+I1249</f>
        <v>8016.979999999993</v>
      </c>
      <c r="J1250" s="12"/>
    </row>
    <row r="1251" spans="3:10" ht="14.25">
      <c r="C1251" s="8"/>
      <c r="D1251" s="9" t="s">
        <v>1041</v>
      </c>
      <c r="E1251" t="s">
        <v>937</v>
      </c>
      <c r="F1251" s="10" t="s">
        <v>1046</v>
      </c>
      <c r="G1251" s="11">
        <v>3.81</v>
      </c>
      <c r="H1251" s="11">
        <v>0</v>
      </c>
      <c r="I1251" s="11">
        <f t="shared" si="28"/>
        <v>8020.789999999994</v>
      </c>
      <c r="J1251" s="12"/>
    </row>
    <row r="1252" spans="3:10" ht="14.25">
      <c r="C1252" s="8"/>
      <c r="D1252" s="9" t="s">
        <v>1041</v>
      </c>
      <c r="E1252" t="s">
        <v>939</v>
      </c>
      <c r="F1252" s="10" t="s">
        <v>1046</v>
      </c>
      <c r="G1252" s="11">
        <v>18.7</v>
      </c>
      <c r="H1252" s="11">
        <v>0</v>
      </c>
      <c r="I1252" s="11">
        <f t="shared" si="28"/>
        <v>8039.489999999993</v>
      </c>
      <c r="J1252" s="12"/>
    </row>
    <row r="1253" spans="3:10" ht="14.25">
      <c r="C1253" s="8"/>
      <c r="D1253" s="9" t="s">
        <v>1041</v>
      </c>
      <c r="E1253" t="s">
        <v>937</v>
      </c>
      <c r="F1253" s="10" t="s">
        <v>1047</v>
      </c>
      <c r="G1253" s="11">
        <v>3.38</v>
      </c>
      <c r="H1253" s="11">
        <v>0</v>
      </c>
      <c r="I1253" s="11">
        <f t="shared" si="28"/>
        <v>8042.8699999999935</v>
      </c>
      <c r="J1253" s="12"/>
    </row>
    <row r="1254" spans="3:10" ht="14.25">
      <c r="C1254" s="8"/>
      <c r="D1254" s="9" t="s">
        <v>1041</v>
      </c>
      <c r="E1254" t="s">
        <v>939</v>
      </c>
      <c r="F1254" s="10" t="s">
        <v>1047</v>
      </c>
      <c r="G1254" s="11">
        <v>16.55</v>
      </c>
      <c r="H1254" s="11">
        <v>0</v>
      </c>
      <c r="I1254" s="11">
        <f t="shared" si="28"/>
        <v>8059.419999999994</v>
      </c>
      <c r="J1254" s="12"/>
    </row>
    <row r="1255" spans="3:10" ht="14.25">
      <c r="C1255" s="8"/>
      <c r="D1255" s="9" t="s">
        <v>1041</v>
      </c>
      <c r="E1255" t="s">
        <v>937</v>
      </c>
      <c r="F1255" s="10" t="s">
        <v>1048</v>
      </c>
      <c r="G1255" s="11">
        <v>5.26</v>
      </c>
      <c r="H1255" s="11">
        <v>0</v>
      </c>
      <c r="I1255" s="11">
        <f t="shared" si="28"/>
        <v>8064.679999999994</v>
      </c>
      <c r="J1255" s="12"/>
    </row>
    <row r="1256" spans="3:10" ht="14.25">
      <c r="C1256" s="8"/>
      <c r="D1256" s="9" t="s">
        <v>1041</v>
      </c>
      <c r="E1256" t="s">
        <v>939</v>
      </c>
      <c r="F1256" s="10" t="s">
        <v>1048</v>
      </c>
      <c r="G1256" s="11">
        <v>25.82</v>
      </c>
      <c r="H1256" s="11">
        <v>0</v>
      </c>
      <c r="I1256" s="11">
        <f t="shared" si="28"/>
        <v>8090.499999999994</v>
      </c>
      <c r="J1256" s="12"/>
    </row>
    <row r="1257" spans="3:10" ht="14.25">
      <c r="C1257" s="8"/>
      <c r="D1257" s="9" t="s">
        <v>1041</v>
      </c>
      <c r="E1257" t="s">
        <v>937</v>
      </c>
      <c r="F1257" s="10" t="s">
        <v>1049</v>
      </c>
      <c r="G1257" s="11">
        <v>47.45</v>
      </c>
      <c r="H1257" s="11">
        <v>0</v>
      </c>
      <c r="I1257" s="11">
        <f t="shared" si="28"/>
        <v>8137.949999999993</v>
      </c>
      <c r="J1257" s="12"/>
    </row>
    <row r="1258" spans="3:10" ht="14.25">
      <c r="C1258" s="8"/>
      <c r="D1258" s="9" t="s">
        <v>1041</v>
      </c>
      <c r="E1258" t="s">
        <v>939</v>
      </c>
      <c r="F1258" s="10" t="s">
        <v>1049</v>
      </c>
      <c r="G1258" s="11">
        <v>232.94</v>
      </c>
      <c r="H1258" s="11">
        <v>0</v>
      </c>
      <c r="I1258" s="11">
        <f t="shared" si="28"/>
        <v>8370.889999999994</v>
      </c>
      <c r="J1258" s="12"/>
    </row>
    <row r="1259" spans="3:10" ht="14.25">
      <c r="C1259" s="8"/>
      <c r="D1259" s="9" t="s">
        <v>1041</v>
      </c>
      <c r="E1259" t="s">
        <v>937</v>
      </c>
      <c r="F1259" s="10" t="s">
        <v>1050</v>
      </c>
      <c r="G1259" s="11">
        <v>1.43</v>
      </c>
      <c r="H1259" s="11">
        <v>0</v>
      </c>
      <c r="I1259" s="11">
        <f t="shared" si="28"/>
        <v>8372.319999999994</v>
      </c>
      <c r="J1259" s="12"/>
    </row>
    <row r="1260" spans="3:10" ht="14.25">
      <c r="C1260" s="8"/>
      <c r="D1260" s="9" t="s">
        <v>1041</v>
      </c>
      <c r="E1260" t="s">
        <v>939</v>
      </c>
      <c r="F1260" s="10" t="s">
        <v>1050</v>
      </c>
      <c r="G1260" s="11">
        <v>6.98</v>
      </c>
      <c r="H1260" s="11">
        <v>0</v>
      </c>
      <c r="I1260" s="11">
        <f t="shared" si="28"/>
        <v>8379.299999999994</v>
      </c>
      <c r="J1260" s="12"/>
    </row>
    <row r="1261" spans="3:10" ht="14.25">
      <c r="C1261" s="8"/>
      <c r="D1261" s="9" t="s">
        <v>1041</v>
      </c>
      <c r="E1261" t="s">
        <v>937</v>
      </c>
      <c r="F1261" s="10" t="s">
        <v>1051</v>
      </c>
      <c r="G1261" s="11">
        <v>0.04</v>
      </c>
      <c r="H1261" s="11">
        <v>0</v>
      </c>
      <c r="I1261" s="11">
        <f t="shared" si="28"/>
        <v>8379.339999999995</v>
      </c>
      <c r="J1261" s="12"/>
    </row>
    <row r="1262" spans="3:10" ht="14.25">
      <c r="C1262" s="8"/>
      <c r="D1262" s="9" t="s">
        <v>1041</v>
      </c>
      <c r="E1262" t="s">
        <v>939</v>
      </c>
      <c r="F1262" s="10" t="s">
        <v>1051</v>
      </c>
      <c r="G1262" s="11">
        <v>0.19</v>
      </c>
      <c r="H1262" s="11">
        <v>0</v>
      </c>
      <c r="I1262" s="11">
        <f t="shared" si="28"/>
        <v>8379.529999999995</v>
      </c>
      <c r="J1262" s="12"/>
    </row>
    <row r="1263" spans="3:10" ht="14.25">
      <c r="C1263" s="8"/>
      <c r="D1263" s="9" t="s">
        <v>1041</v>
      </c>
      <c r="E1263" t="s">
        <v>937</v>
      </c>
      <c r="F1263" s="10" t="s">
        <v>1052</v>
      </c>
      <c r="G1263" s="11">
        <v>2.38</v>
      </c>
      <c r="H1263" s="11">
        <v>0</v>
      </c>
      <c r="I1263" s="11">
        <f t="shared" si="28"/>
        <v>8381.909999999994</v>
      </c>
      <c r="J1263" s="12"/>
    </row>
    <row r="1264" spans="3:10" ht="14.25">
      <c r="C1264" s="8"/>
      <c r="D1264" s="9" t="s">
        <v>1041</v>
      </c>
      <c r="E1264" t="s">
        <v>939</v>
      </c>
      <c r="F1264" s="10" t="s">
        <v>1052</v>
      </c>
      <c r="G1264" s="11">
        <v>11.67</v>
      </c>
      <c r="H1264" s="11">
        <v>0</v>
      </c>
      <c r="I1264" s="11">
        <f t="shared" si="28"/>
        <v>8393.579999999994</v>
      </c>
      <c r="J1264" s="12"/>
    </row>
    <row r="1265" spans="3:10" ht="14.25">
      <c r="C1265" s="8"/>
      <c r="D1265" s="9" t="s">
        <v>1041</v>
      </c>
      <c r="E1265" t="s">
        <v>937</v>
      </c>
      <c r="F1265" s="10" t="s">
        <v>1053</v>
      </c>
      <c r="G1265" s="11">
        <v>0.11</v>
      </c>
      <c r="H1265" s="11">
        <v>0</v>
      </c>
      <c r="I1265" s="11">
        <f t="shared" si="28"/>
        <v>8393.689999999995</v>
      </c>
      <c r="J1265" s="12"/>
    </row>
    <row r="1266" spans="3:10" ht="14.25">
      <c r="C1266" s="8"/>
      <c r="D1266" s="9" t="s">
        <v>1041</v>
      </c>
      <c r="E1266" t="s">
        <v>939</v>
      </c>
      <c r="F1266" s="10" t="s">
        <v>1053</v>
      </c>
      <c r="G1266" s="11">
        <v>0.51</v>
      </c>
      <c r="H1266" s="11">
        <v>0</v>
      </c>
      <c r="I1266" s="11">
        <f t="shared" si="28"/>
        <v>8394.199999999995</v>
      </c>
      <c r="J1266" s="12"/>
    </row>
    <row r="1267" spans="3:10" ht="14.25">
      <c r="C1267" s="8"/>
      <c r="D1267" s="9" t="s">
        <v>1041</v>
      </c>
      <c r="E1267" t="s">
        <v>937</v>
      </c>
      <c r="F1267" s="10" t="s">
        <v>1054</v>
      </c>
      <c r="G1267" s="11">
        <v>9.13</v>
      </c>
      <c r="H1267" s="11">
        <v>0</v>
      </c>
      <c r="I1267" s="11">
        <f t="shared" si="28"/>
        <v>8403.329999999994</v>
      </c>
      <c r="J1267" s="12"/>
    </row>
    <row r="1268" spans="3:10" ht="14.25">
      <c r="C1268" s="8"/>
      <c r="D1268" s="9" t="s">
        <v>1041</v>
      </c>
      <c r="E1268" t="s">
        <v>939</v>
      </c>
      <c r="F1268" s="10" t="s">
        <v>1054</v>
      </c>
      <c r="G1268" s="11">
        <v>44.83</v>
      </c>
      <c r="H1268" s="11">
        <v>0</v>
      </c>
      <c r="I1268" s="11">
        <f t="shared" si="28"/>
        <v>8448.159999999994</v>
      </c>
      <c r="J1268" s="12"/>
    </row>
    <row r="1269" spans="3:10" ht="14.25">
      <c r="C1269" s="8"/>
      <c r="D1269" s="9" t="s">
        <v>1041</v>
      </c>
      <c r="E1269" t="s">
        <v>937</v>
      </c>
      <c r="F1269" s="10" t="s">
        <v>1055</v>
      </c>
      <c r="G1269" s="11">
        <v>5.65</v>
      </c>
      <c r="H1269" s="11">
        <v>0</v>
      </c>
      <c r="I1269" s="11">
        <f t="shared" si="28"/>
        <v>8453.809999999994</v>
      </c>
      <c r="J1269" s="12"/>
    </row>
    <row r="1270" spans="3:10" ht="14.25">
      <c r="C1270" s="8"/>
      <c r="D1270" s="9" t="s">
        <v>1041</v>
      </c>
      <c r="E1270" t="s">
        <v>939</v>
      </c>
      <c r="F1270" s="10" t="s">
        <v>1055</v>
      </c>
      <c r="G1270" s="11">
        <v>27.76</v>
      </c>
      <c r="H1270" s="11">
        <v>0</v>
      </c>
      <c r="I1270" s="11">
        <f t="shared" si="28"/>
        <v>8481.569999999994</v>
      </c>
      <c r="J1270" s="12"/>
    </row>
    <row r="1271" spans="3:10" ht="14.25">
      <c r="C1271" s="8"/>
      <c r="D1271" s="9" t="s">
        <v>1041</v>
      </c>
      <c r="E1271" t="s">
        <v>937</v>
      </c>
      <c r="F1271" s="10" t="s">
        <v>1056</v>
      </c>
      <c r="G1271" s="11">
        <v>0.26</v>
      </c>
      <c r="H1271" s="11">
        <v>0</v>
      </c>
      <c r="I1271" s="11">
        <f t="shared" si="28"/>
        <v>8481.829999999994</v>
      </c>
      <c r="J1271" s="12"/>
    </row>
    <row r="1272" spans="3:10" ht="14.25">
      <c r="C1272" s="8"/>
      <c r="D1272" s="9" t="s">
        <v>1041</v>
      </c>
      <c r="E1272" t="s">
        <v>939</v>
      </c>
      <c r="F1272" s="10" t="s">
        <v>1056</v>
      </c>
      <c r="G1272" s="11">
        <v>1.3</v>
      </c>
      <c r="H1272" s="11">
        <v>0</v>
      </c>
      <c r="I1272" s="11">
        <f t="shared" si="28"/>
        <v>8483.129999999994</v>
      </c>
      <c r="J1272" s="12"/>
    </row>
    <row r="1273" spans="3:10" ht="14.25">
      <c r="C1273" s="8"/>
      <c r="D1273" s="9" t="s">
        <v>1041</v>
      </c>
      <c r="E1273" t="s">
        <v>937</v>
      </c>
      <c r="F1273" s="10" t="s">
        <v>1057</v>
      </c>
      <c r="G1273" s="11">
        <v>2.84</v>
      </c>
      <c r="H1273" s="11">
        <v>0</v>
      </c>
      <c r="I1273" s="11">
        <f t="shared" si="28"/>
        <v>8485.969999999994</v>
      </c>
      <c r="J1273" s="12"/>
    </row>
    <row r="1274" spans="3:10" ht="14.25">
      <c r="C1274" s="8"/>
      <c r="D1274" s="9" t="s">
        <v>1041</v>
      </c>
      <c r="E1274" t="s">
        <v>939</v>
      </c>
      <c r="F1274" s="10" t="s">
        <v>1057</v>
      </c>
      <c r="G1274" s="11">
        <v>13.93</v>
      </c>
      <c r="H1274" s="11">
        <v>0</v>
      </c>
      <c r="I1274" s="11">
        <f t="shared" si="28"/>
        <v>8499.899999999994</v>
      </c>
      <c r="J1274" s="12"/>
    </row>
    <row r="1275" spans="3:10" ht="14.25">
      <c r="C1275" s="8"/>
      <c r="D1275" s="9" t="s">
        <v>1041</v>
      </c>
      <c r="E1275" t="s">
        <v>937</v>
      </c>
      <c r="F1275" s="10" t="s">
        <v>1058</v>
      </c>
      <c r="G1275" s="11">
        <v>0.12</v>
      </c>
      <c r="H1275" s="11">
        <v>0</v>
      </c>
      <c r="I1275" s="11">
        <f t="shared" si="28"/>
        <v>8500.019999999995</v>
      </c>
      <c r="J1275" s="12"/>
    </row>
    <row r="1276" spans="3:10" ht="14.25">
      <c r="C1276" s="8"/>
      <c r="D1276" s="9" t="s">
        <v>1041</v>
      </c>
      <c r="E1276" t="s">
        <v>939</v>
      </c>
      <c r="F1276" s="10" t="s">
        <v>1058</v>
      </c>
      <c r="G1276" s="11">
        <v>0.6</v>
      </c>
      <c r="H1276" s="11">
        <v>0</v>
      </c>
      <c r="I1276" s="11">
        <f t="shared" si="28"/>
        <v>8500.619999999995</v>
      </c>
      <c r="J1276" s="12"/>
    </row>
    <row r="1277" spans="3:10" ht="14.25">
      <c r="C1277" s="8"/>
      <c r="D1277" s="9" t="s">
        <v>26</v>
      </c>
      <c r="E1277" t="s">
        <v>1059</v>
      </c>
      <c r="F1277" s="10" t="s">
        <v>1060</v>
      </c>
      <c r="G1277" s="11">
        <v>39.67</v>
      </c>
      <c r="H1277" s="11">
        <v>0</v>
      </c>
      <c r="I1277" s="11">
        <f t="shared" si="28"/>
        <v>8540.289999999995</v>
      </c>
      <c r="J1277" s="12"/>
    </row>
    <row r="1278" spans="3:10" ht="14.25">
      <c r="C1278" s="8"/>
      <c r="D1278" s="9" t="s">
        <v>26</v>
      </c>
      <c r="E1278" t="s">
        <v>1061</v>
      </c>
      <c r="F1278" s="10" t="s">
        <v>1060</v>
      </c>
      <c r="G1278" s="11">
        <v>194.76</v>
      </c>
      <c r="H1278" s="11">
        <v>0</v>
      </c>
      <c r="I1278" s="11">
        <f t="shared" si="28"/>
        <v>8735.049999999996</v>
      </c>
      <c r="J1278" s="12"/>
    </row>
    <row r="1279" spans="3:10" ht="14.25">
      <c r="C1279" s="8"/>
      <c r="D1279" s="9" t="s">
        <v>26</v>
      </c>
      <c r="E1279" t="s">
        <v>957</v>
      </c>
      <c r="F1279" s="10" t="s">
        <v>1062</v>
      </c>
      <c r="G1279" s="11">
        <v>128.33</v>
      </c>
      <c r="H1279" s="11">
        <v>0</v>
      </c>
      <c r="I1279" s="11">
        <f t="shared" si="28"/>
        <v>8863.379999999996</v>
      </c>
      <c r="J1279" s="12"/>
    </row>
    <row r="1280" spans="3:10" ht="14.25">
      <c r="C1280" s="8"/>
      <c r="D1280" s="9" t="s">
        <v>26</v>
      </c>
      <c r="E1280" t="s">
        <v>1003</v>
      </c>
      <c r="F1280" s="10" t="s">
        <v>1062</v>
      </c>
      <c r="G1280" s="11">
        <v>630.01</v>
      </c>
      <c r="H1280" s="11">
        <v>0</v>
      </c>
      <c r="I1280" s="11">
        <f t="shared" si="28"/>
        <v>9493.389999999996</v>
      </c>
      <c r="J1280" s="12"/>
    </row>
    <row r="1281" spans="3:10" ht="14.25">
      <c r="C1281" s="8"/>
      <c r="D1281" s="9" t="s">
        <v>72</v>
      </c>
      <c r="E1281" t="s">
        <v>937</v>
      </c>
      <c r="F1281" s="10" t="s">
        <v>1063</v>
      </c>
      <c r="G1281" s="11">
        <v>42.84</v>
      </c>
      <c r="H1281" s="11">
        <v>0</v>
      </c>
      <c r="I1281" s="11">
        <f t="shared" si="28"/>
        <v>9536.229999999996</v>
      </c>
      <c r="J1281" s="12"/>
    </row>
    <row r="1282" spans="3:10" ht="14.25">
      <c r="C1282" s="8"/>
      <c r="D1282" s="9" t="s">
        <v>72</v>
      </c>
      <c r="E1282" t="s">
        <v>939</v>
      </c>
      <c r="F1282" s="10" t="s">
        <v>1063</v>
      </c>
      <c r="G1282" s="11">
        <v>210.32</v>
      </c>
      <c r="H1282" s="11">
        <v>0</v>
      </c>
      <c r="I1282" s="11">
        <f t="shared" si="28"/>
        <v>9746.549999999996</v>
      </c>
      <c r="J1282" s="12"/>
    </row>
    <row r="1283" spans="3:10" ht="14.25">
      <c r="C1283" s="8"/>
      <c r="D1283" s="9" t="s">
        <v>72</v>
      </c>
      <c r="E1283" t="s">
        <v>937</v>
      </c>
      <c r="F1283" s="10" t="s">
        <v>1064</v>
      </c>
      <c r="G1283" s="11">
        <v>7.72</v>
      </c>
      <c r="H1283" s="11">
        <v>0</v>
      </c>
      <c r="I1283" s="11">
        <f t="shared" si="28"/>
        <v>9754.269999999995</v>
      </c>
      <c r="J1283" s="12"/>
    </row>
    <row r="1284" spans="3:10" ht="14.25">
      <c r="C1284" s="8"/>
      <c r="D1284" s="9" t="s">
        <v>72</v>
      </c>
      <c r="E1284" t="s">
        <v>939</v>
      </c>
      <c r="F1284" s="10" t="s">
        <v>1064</v>
      </c>
      <c r="G1284" s="11">
        <v>37.9</v>
      </c>
      <c r="H1284" s="11">
        <v>0</v>
      </c>
      <c r="I1284" s="11">
        <f t="shared" si="28"/>
        <v>9792.169999999995</v>
      </c>
      <c r="J1284" s="12"/>
    </row>
    <row r="1285" spans="3:10" ht="14.25">
      <c r="C1285" s="8"/>
      <c r="D1285" s="9" t="s">
        <v>72</v>
      </c>
      <c r="E1285" t="s">
        <v>937</v>
      </c>
      <c r="F1285" s="10" t="s">
        <v>1065</v>
      </c>
      <c r="G1285" s="11">
        <v>12.85</v>
      </c>
      <c r="H1285" s="11">
        <v>0</v>
      </c>
      <c r="I1285" s="11">
        <f t="shared" si="28"/>
        <v>9805.019999999995</v>
      </c>
      <c r="J1285" s="12"/>
    </row>
    <row r="1286" spans="3:10" ht="14.25">
      <c r="C1286" s="8"/>
      <c r="D1286" s="9" t="s">
        <v>72</v>
      </c>
      <c r="E1286" t="s">
        <v>939</v>
      </c>
      <c r="F1286" s="10" t="s">
        <v>1065</v>
      </c>
      <c r="G1286" s="11">
        <v>63.07</v>
      </c>
      <c r="H1286" s="11">
        <v>0</v>
      </c>
      <c r="I1286" s="11">
        <f t="shared" si="28"/>
        <v>9868.089999999995</v>
      </c>
      <c r="J1286" s="12"/>
    </row>
    <row r="1287" spans="3:10" ht="14.25">
      <c r="C1287" s="8"/>
      <c r="D1287" s="9" t="s">
        <v>72</v>
      </c>
      <c r="E1287" t="s">
        <v>937</v>
      </c>
      <c r="F1287" s="10" t="s">
        <v>1066</v>
      </c>
      <c r="G1287" s="11">
        <v>1.61</v>
      </c>
      <c r="H1287" s="11">
        <v>0</v>
      </c>
      <c r="I1287" s="11">
        <f t="shared" si="28"/>
        <v>9869.699999999995</v>
      </c>
      <c r="J1287" s="12"/>
    </row>
    <row r="1288" spans="3:10" ht="14.25">
      <c r="C1288" s="8"/>
      <c r="D1288" s="9" t="s">
        <v>72</v>
      </c>
      <c r="E1288" t="s">
        <v>939</v>
      </c>
      <c r="F1288" s="10" t="s">
        <v>1066</v>
      </c>
      <c r="G1288" s="11">
        <v>7.88</v>
      </c>
      <c r="H1288" s="11">
        <v>0</v>
      </c>
      <c r="I1288" s="11">
        <f t="shared" si="28"/>
        <v>9877.579999999994</v>
      </c>
      <c r="J1288" s="12"/>
    </row>
    <row r="1289" spans="3:10" ht="14.25">
      <c r="C1289" s="8"/>
      <c r="D1289" s="9" t="s">
        <v>72</v>
      </c>
      <c r="E1289" t="s">
        <v>937</v>
      </c>
      <c r="F1289" s="10" t="s">
        <v>1067</v>
      </c>
      <c r="G1289" s="11">
        <v>3.93</v>
      </c>
      <c r="H1289" s="11">
        <v>0</v>
      </c>
      <c r="I1289" s="11">
        <f t="shared" si="28"/>
        <v>9881.509999999995</v>
      </c>
      <c r="J1289" s="12"/>
    </row>
    <row r="1290" spans="3:10" ht="14.25">
      <c r="C1290" s="8"/>
      <c r="D1290" s="9" t="s">
        <v>72</v>
      </c>
      <c r="E1290" t="s">
        <v>939</v>
      </c>
      <c r="F1290" s="10" t="s">
        <v>1067</v>
      </c>
      <c r="G1290" s="11">
        <v>19.28</v>
      </c>
      <c r="H1290" s="11">
        <v>0</v>
      </c>
      <c r="I1290" s="11">
        <f t="shared" si="28"/>
        <v>9900.789999999995</v>
      </c>
      <c r="J1290" s="12"/>
    </row>
    <row r="1291" spans="3:10" ht="14.25">
      <c r="C1291" s="8"/>
      <c r="D1291" s="9" t="s">
        <v>72</v>
      </c>
      <c r="E1291" t="s">
        <v>937</v>
      </c>
      <c r="F1291" s="10" t="s">
        <v>1068</v>
      </c>
      <c r="G1291" s="11">
        <v>3.81</v>
      </c>
      <c r="H1291" s="11">
        <v>0</v>
      </c>
      <c r="I1291" s="11">
        <f t="shared" si="28"/>
        <v>9904.599999999995</v>
      </c>
      <c r="J1291" s="12"/>
    </row>
    <row r="1292" spans="3:10" ht="14.25">
      <c r="C1292" s="8"/>
      <c r="D1292" s="9" t="s">
        <v>72</v>
      </c>
      <c r="E1292" t="s">
        <v>939</v>
      </c>
      <c r="F1292" s="10" t="s">
        <v>1068</v>
      </c>
      <c r="G1292" s="11">
        <v>18.7</v>
      </c>
      <c r="H1292" s="11">
        <v>0</v>
      </c>
      <c r="I1292" s="11">
        <f t="shared" si="28"/>
        <v>9923.299999999996</v>
      </c>
      <c r="J1292" s="12"/>
    </row>
    <row r="1293" spans="3:10" ht="14.25">
      <c r="C1293" s="8"/>
      <c r="D1293" s="9" t="s">
        <v>72</v>
      </c>
      <c r="E1293" t="s">
        <v>937</v>
      </c>
      <c r="F1293" s="10" t="s">
        <v>1069</v>
      </c>
      <c r="G1293" s="11">
        <v>11.08</v>
      </c>
      <c r="H1293" s="11">
        <v>0</v>
      </c>
      <c r="I1293" s="11">
        <f t="shared" si="28"/>
        <v>9934.379999999996</v>
      </c>
      <c r="J1293" s="12"/>
    </row>
    <row r="1294" spans="3:10" ht="14.25">
      <c r="C1294" s="8"/>
      <c r="D1294" s="9" t="s">
        <v>72</v>
      </c>
      <c r="E1294" t="s">
        <v>939</v>
      </c>
      <c r="F1294" s="10" t="s">
        <v>1069</v>
      </c>
      <c r="G1294" s="11">
        <v>54.4</v>
      </c>
      <c r="H1294" s="11">
        <v>0</v>
      </c>
      <c r="I1294" s="11">
        <f t="shared" si="28"/>
        <v>9988.779999999995</v>
      </c>
      <c r="J1294" s="12"/>
    </row>
    <row r="1295" spans="3:10" ht="14.25">
      <c r="C1295" s="8"/>
      <c r="D1295" s="9" t="s">
        <v>72</v>
      </c>
      <c r="E1295" t="s">
        <v>937</v>
      </c>
      <c r="F1295" s="10" t="s">
        <v>1070</v>
      </c>
      <c r="G1295" s="11">
        <v>6.77</v>
      </c>
      <c r="H1295" s="11">
        <v>0</v>
      </c>
      <c r="I1295" s="11">
        <f t="shared" si="28"/>
        <v>9995.549999999996</v>
      </c>
      <c r="J1295" s="12"/>
    </row>
    <row r="1296" spans="3:10" ht="14.25">
      <c r="C1296" s="8"/>
      <c r="D1296" s="9" t="s">
        <v>72</v>
      </c>
      <c r="E1296" t="s">
        <v>939</v>
      </c>
      <c r="F1296" s="10" t="s">
        <v>1070</v>
      </c>
      <c r="G1296" s="11">
        <v>33.22</v>
      </c>
      <c r="H1296" s="11">
        <v>0</v>
      </c>
      <c r="I1296" s="11">
        <f t="shared" si="28"/>
        <v>10028.769999999995</v>
      </c>
      <c r="J1296" s="12"/>
    </row>
    <row r="1297" spans="3:10" ht="14.25">
      <c r="C1297" s="8"/>
      <c r="D1297" s="9" t="s">
        <v>72</v>
      </c>
      <c r="E1297" t="s">
        <v>937</v>
      </c>
      <c r="F1297" s="10" t="s">
        <v>1071</v>
      </c>
      <c r="G1297" s="11">
        <v>0.79</v>
      </c>
      <c r="H1297" s="11">
        <v>0</v>
      </c>
      <c r="I1297" s="11">
        <f t="shared" si="28"/>
        <v>10029.559999999996</v>
      </c>
      <c r="J1297" s="12"/>
    </row>
    <row r="1298" spans="3:10" ht="14.25">
      <c r="C1298" s="8"/>
      <c r="D1298" s="9" t="s">
        <v>72</v>
      </c>
      <c r="E1298" t="s">
        <v>939</v>
      </c>
      <c r="F1298" s="10" t="s">
        <v>1071</v>
      </c>
      <c r="G1298" s="11">
        <v>3.83</v>
      </c>
      <c r="H1298" s="11">
        <v>0</v>
      </c>
      <c r="I1298" s="11">
        <f t="shared" si="28"/>
        <v>10033.389999999996</v>
      </c>
      <c r="J1298" s="12"/>
    </row>
    <row r="1299" spans="3:10" ht="14.25">
      <c r="C1299" s="8"/>
      <c r="D1299" s="9" t="s">
        <v>72</v>
      </c>
      <c r="E1299" t="s">
        <v>937</v>
      </c>
      <c r="F1299" s="10" t="s">
        <v>1072</v>
      </c>
      <c r="G1299" s="11">
        <v>4.67</v>
      </c>
      <c r="H1299" s="11">
        <v>0</v>
      </c>
      <c r="I1299" s="11">
        <f t="shared" si="28"/>
        <v>10038.059999999996</v>
      </c>
      <c r="J1299" s="12"/>
    </row>
    <row r="1300" spans="3:10" ht="14.25">
      <c r="C1300" s="8"/>
      <c r="D1300" s="9" t="s">
        <v>72</v>
      </c>
      <c r="E1300" t="s">
        <v>939</v>
      </c>
      <c r="F1300" s="10" t="s">
        <v>1072</v>
      </c>
      <c r="G1300" s="11">
        <v>22.89</v>
      </c>
      <c r="H1300" s="11">
        <v>0</v>
      </c>
      <c r="I1300" s="11">
        <f t="shared" si="28"/>
        <v>10060.949999999995</v>
      </c>
      <c r="J1300" s="12"/>
    </row>
    <row r="1301" spans="3:10" ht="14.25">
      <c r="C1301" s="8"/>
      <c r="D1301" s="9" t="s">
        <v>72</v>
      </c>
      <c r="E1301" t="s">
        <v>937</v>
      </c>
      <c r="F1301" s="10" t="s">
        <v>1073</v>
      </c>
      <c r="G1301" s="11">
        <v>0.15</v>
      </c>
      <c r="H1301" s="11">
        <v>0</v>
      </c>
      <c r="I1301" s="11">
        <f t="shared" si="28"/>
        <v>10061.099999999995</v>
      </c>
      <c r="J1301" s="12"/>
    </row>
    <row r="1302" spans="3:10" ht="14.25">
      <c r="C1302" s="8"/>
      <c r="D1302" s="9" t="s">
        <v>72</v>
      </c>
      <c r="E1302" t="s">
        <v>939</v>
      </c>
      <c r="F1302" s="10" t="s">
        <v>1073</v>
      </c>
      <c r="G1302" s="11">
        <v>0.74</v>
      </c>
      <c r="H1302" s="11">
        <v>0</v>
      </c>
      <c r="I1302" s="11">
        <f t="shared" si="28"/>
        <v>10061.839999999995</v>
      </c>
      <c r="J1302" s="12"/>
    </row>
    <row r="1303" spans="3:10" ht="14.25">
      <c r="C1303" s="8"/>
      <c r="D1303" s="9" t="s">
        <v>72</v>
      </c>
      <c r="E1303" t="s">
        <v>937</v>
      </c>
      <c r="F1303" s="10" t="s">
        <v>1074</v>
      </c>
      <c r="G1303" s="11">
        <v>6.84</v>
      </c>
      <c r="H1303" s="11">
        <v>0</v>
      </c>
      <c r="I1303" s="11">
        <f t="shared" si="28"/>
        <v>10068.679999999995</v>
      </c>
      <c r="J1303" s="12"/>
    </row>
    <row r="1304" spans="3:10" ht="14.25">
      <c r="C1304" s="8"/>
      <c r="D1304" s="9" t="s">
        <v>72</v>
      </c>
      <c r="E1304" t="s">
        <v>939</v>
      </c>
      <c r="F1304" s="10" t="s">
        <v>1074</v>
      </c>
      <c r="G1304" s="11">
        <v>33.56</v>
      </c>
      <c r="H1304" s="11">
        <v>0</v>
      </c>
      <c r="I1304" s="11">
        <f t="shared" si="28"/>
        <v>10102.239999999994</v>
      </c>
      <c r="J1304" s="12"/>
    </row>
    <row r="1305" spans="3:10" ht="14.25">
      <c r="C1305" s="8"/>
      <c r="D1305" s="9" t="s">
        <v>72</v>
      </c>
      <c r="E1305" t="s">
        <v>937</v>
      </c>
      <c r="F1305" s="10" t="s">
        <v>1075</v>
      </c>
      <c r="G1305" s="11">
        <v>5.89</v>
      </c>
      <c r="H1305" s="11">
        <v>0</v>
      </c>
      <c r="I1305" s="11">
        <f t="shared" si="28"/>
        <v>10108.129999999994</v>
      </c>
      <c r="J1305" s="12"/>
    </row>
    <row r="1306" spans="3:10" ht="14.25">
      <c r="C1306" s="8"/>
      <c r="D1306" s="9" t="s">
        <v>72</v>
      </c>
      <c r="E1306" t="s">
        <v>939</v>
      </c>
      <c r="F1306" s="10" t="s">
        <v>1075</v>
      </c>
      <c r="G1306" s="11">
        <v>28.9</v>
      </c>
      <c r="H1306" s="11">
        <v>0</v>
      </c>
      <c r="I1306" s="11">
        <f t="shared" si="28"/>
        <v>10137.029999999993</v>
      </c>
      <c r="J1306" s="12"/>
    </row>
    <row r="1307" spans="3:10" ht="14.25">
      <c r="C1307" s="8"/>
      <c r="D1307" s="9" t="s">
        <v>72</v>
      </c>
      <c r="E1307" t="s">
        <v>937</v>
      </c>
      <c r="F1307" s="10" t="s">
        <v>1076</v>
      </c>
      <c r="G1307" s="11">
        <v>0.15</v>
      </c>
      <c r="H1307" s="11">
        <v>0</v>
      </c>
      <c r="I1307" s="11">
        <f t="shared" si="28"/>
        <v>10137.179999999993</v>
      </c>
      <c r="J1307" s="12"/>
    </row>
    <row r="1308" spans="3:10" ht="14.25">
      <c r="C1308" s="8"/>
      <c r="D1308" s="9" t="s">
        <v>72</v>
      </c>
      <c r="E1308" t="s">
        <v>939</v>
      </c>
      <c r="F1308" s="10" t="s">
        <v>1076</v>
      </c>
      <c r="G1308" s="11">
        <v>0.75</v>
      </c>
      <c r="H1308" s="11">
        <v>0</v>
      </c>
      <c r="I1308" s="11">
        <f t="shared" si="28"/>
        <v>10137.929999999993</v>
      </c>
      <c r="J1308" s="12"/>
    </row>
    <row r="1309" spans="3:10" ht="14.25">
      <c r="C1309" s="8"/>
      <c r="D1309" s="9" t="s">
        <v>72</v>
      </c>
      <c r="E1309" t="s">
        <v>937</v>
      </c>
      <c r="F1309" s="10" t="s">
        <v>1077</v>
      </c>
      <c r="G1309" s="11">
        <v>0.58</v>
      </c>
      <c r="H1309" s="11">
        <v>0</v>
      </c>
      <c r="I1309" s="11">
        <f t="shared" si="28"/>
        <v>10138.509999999993</v>
      </c>
      <c r="J1309" s="12"/>
    </row>
    <row r="1310" spans="3:10" ht="14.25">
      <c r="C1310" s="8"/>
      <c r="D1310" s="9" t="s">
        <v>72</v>
      </c>
      <c r="E1310" t="s">
        <v>939</v>
      </c>
      <c r="F1310" s="10" t="s">
        <v>1077</v>
      </c>
      <c r="G1310" s="11">
        <v>2.86</v>
      </c>
      <c r="H1310" s="11">
        <v>0</v>
      </c>
      <c r="I1310" s="11">
        <f t="shared" si="28"/>
        <v>10141.369999999994</v>
      </c>
      <c r="J1310" s="12"/>
    </row>
    <row r="1311" spans="3:10" ht="14.25">
      <c r="C1311" s="8"/>
      <c r="D1311" s="9" t="s">
        <v>72</v>
      </c>
      <c r="E1311" t="s">
        <v>937</v>
      </c>
      <c r="F1311" s="10" t="s">
        <v>1078</v>
      </c>
      <c r="G1311" s="11">
        <v>2.17</v>
      </c>
      <c r="H1311" s="11">
        <v>0</v>
      </c>
      <c r="I1311" s="11">
        <f t="shared" si="28"/>
        <v>10143.539999999994</v>
      </c>
      <c r="J1311" s="12"/>
    </row>
    <row r="1312" spans="3:10" ht="14.25">
      <c r="C1312" s="8"/>
      <c r="D1312" s="9" t="s">
        <v>72</v>
      </c>
      <c r="E1312" t="s">
        <v>939</v>
      </c>
      <c r="F1312" s="10" t="s">
        <v>1078</v>
      </c>
      <c r="G1312" s="11">
        <v>10.68</v>
      </c>
      <c r="H1312" s="11">
        <v>0</v>
      </c>
      <c r="I1312" s="11">
        <f t="shared" si="28"/>
        <v>10154.219999999994</v>
      </c>
      <c r="J1312" s="12"/>
    </row>
    <row r="1313" spans="3:10" ht="14.25">
      <c r="C1313" s="8"/>
      <c r="D1313" s="9" t="s">
        <v>72</v>
      </c>
      <c r="E1313" t="s">
        <v>937</v>
      </c>
      <c r="F1313" s="10" t="s">
        <v>1079</v>
      </c>
      <c r="G1313" s="11">
        <v>2.32</v>
      </c>
      <c r="H1313" s="11">
        <v>0</v>
      </c>
      <c r="I1313" s="11">
        <f t="shared" si="28"/>
        <v>10156.539999999994</v>
      </c>
      <c r="J1313" s="12"/>
    </row>
    <row r="1314" spans="3:10" ht="14.25">
      <c r="C1314" s="8"/>
      <c r="D1314" s="9" t="s">
        <v>72</v>
      </c>
      <c r="E1314" t="s">
        <v>939</v>
      </c>
      <c r="F1314" s="10" t="s">
        <v>1079</v>
      </c>
      <c r="G1314" s="11">
        <v>11.39</v>
      </c>
      <c r="H1314" s="11">
        <v>0</v>
      </c>
      <c r="I1314" s="11">
        <f aca="true" t="shared" si="29" ref="I1314:I1377">G1314-H1314+I1313</f>
        <v>10167.929999999993</v>
      </c>
      <c r="J1314" s="12"/>
    </row>
    <row r="1315" spans="3:10" ht="14.25">
      <c r="C1315" s="8"/>
      <c r="D1315" s="9" t="s">
        <v>158</v>
      </c>
      <c r="E1315" t="s">
        <v>954</v>
      </c>
      <c r="F1315" s="10" t="s">
        <v>1080</v>
      </c>
      <c r="G1315" s="11">
        <v>23.7</v>
      </c>
      <c r="H1315" s="11">
        <v>0</v>
      </c>
      <c r="I1315" s="11">
        <f t="shared" si="29"/>
        <v>10191.629999999994</v>
      </c>
      <c r="J1315" s="12"/>
    </row>
    <row r="1316" spans="3:10" ht="14.25">
      <c r="C1316" s="8"/>
      <c r="D1316" s="9" t="s">
        <v>158</v>
      </c>
      <c r="E1316" t="s">
        <v>1081</v>
      </c>
      <c r="F1316" s="10" t="s">
        <v>1080</v>
      </c>
      <c r="G1316" s="11">
        <v>116.36</v>
      </c>
      <c r="H1316" s="11">
        <v>0</v>
      </c>
      <c r="I1316" s="11">
        <f t="shared" si="29"/>
        <v>10307.989999999994</v>
      </c>
      <c r="J1316" s="12"/>
    </row>
    <row r="1317" spans="3:10" ht="14.25">
      <c r="C1317" s="8"/>
      <c r="D1317" s="9" t="s">
        <v>158</v>
      </c>
      <c r="E1317" t="s">
        <v>954</v>
      </c>
      <c r="F1317" s="10" t="s">
        <v>1082</v>
      </c>
      <c r="G1317" s="11">
        <v>30.72</v>
      </c>
      <c r="H1317" s="11">
        <v>0</v>
      </c>
      <c r="I1317" s="11">
        <f t="shared" si="29"/>
        <v>10338.709999999994</v>
      </c>
      <c r="J1317" s="12"/>
    </row>
    <row r="1318" spans="3:10" ht="14.25">
      <c r="C1318" s="8"/>
      <c r="D1318" s="9" t="s">
        <v>158</v>
      </c>
      <c r="E1318" t="s">
        <v>1083</v>
      </c>
      <c r="F1318" s="10" t="s">
        <v>1082</v>
      </c>
      <c r="G1318" s="11">
        <v>150.79</v>
      </c>
      <c r="H1318" s="11">
        <v>0</v>
      </c>
      <c r="I1318" s="11">
        <f t="shared" si="29"/>
        <v>10489.499999999995</v>
      </c>
      <c r="J1318" s="12"/>
    </row>
    <row r="1319" spans="3:10" ht="14.25">
      <c r="C1319" s="8"/>
      <c r="D1319" s="9" t="s">
        <v>158</v>
      </c>
      <c r="E1319" t="s">
        <v>957</v>
      </c>
      <c r="F1319" s="10" t="s">
        <v>1084</v>
      </c>
      <c r="G1319" s="11">
        <v>99.94</v>
      </c>
      <c r="H1319" s="11">
        <v>0</v>
      </c>
      <c r="I1319" s="11">
        <f t="shared" si="29"/>
        <v>10589.439999999995</v>
      </c>
      <c r="J1319" s="12"/>
    </row>
    <row r="1320" spans="3:10" ht="14.25">
      <c r="C1320" s="8"/>
      <c r="D1320" s="9" t="s">
        <v>158</v>
      </c>
      <c r="E1320" t="s">
        <v>1003</v>
      </c>
      <c r="F1320" s="10" t="s">
        <v>1084</v>
      </c>
      <c r="G1320" s="11">
        <v>490.62</v>
      </c>
      <c r="H1320" s="11">
        <v>0</v>
      </c>
      <c r="I1320" s="11">
        <f t="shared" si="29"/>
        <v>11080.059999999996</v>
      </c>
      <c r="J1320" s="12"/>
    </row>
    <row r="1321" spans="3:10" ht="14.25">
      <c r="C1321" s="8"/>
      <c r="D1321" s="9" t="s">
        <v>1085</v>
      </c>
      <c r="E1321" t="s">
        <v>937</v>
      </c>
      <c r="F1321" s="10" t="s">
        <v>1086</v>
      </c>
      <c r="G1321" s="11">
        <v>2.29</v>
      </c>
      <c r="H1321" s="11">
        <v>0</v>
      </c>
      <c r="I1321" s="11">
        <f t="shared" si="29"/>
        <v>11082.349999999997</v>
      </c>
      <c r="J1321" s="12"/>
    </row>
    <row r="1322" spans="3:10" ht="14.25">
      <c r="C1322" s="8"/>
      <c r="D1322" s="9" t="s">
        <v>1085</v>
      </c>
      <c r="E1322" t="s">
        <v>939</v>
      </c>
      <c r="F1322" s="10" t="s">
        <v>1086</v>
      </c>
      <c r="G1322" s="11">
        <v>11.22</v>
      </c>
      <c r="H1322" s="11">
        <v>0</v>
      </c>
      <c r="I1322" s="11">
        <f t="shared" si="29"/>
        <v>11093.569999999996</v>
      </c>
      <c r="J1322" s="12"/>
    </row>
    <row r="1323" spans="3:10" ht="14.25">
      <c r="C1323" s="8"/>
      <c r="D1323" s="9" t="s">
        <v>1085</v>
      </c>
      <c r="E1323" t="s">
        <v>937</v>
      </c>
      <c r="F1323" s="10" t="s">
        <v>1087</v>
      </c>
      <c r="G1323" s="11">
        <v>0.2</v>
      </c>
      <c r="H1323" s="11">
        <v>0</v>
      </c>
      <c r="I1323" s="11">
        <f t="shared" si="29"/>
        <v>11093.769999999997</v>
      </c>
      <c r="J1323" s="12"/>
    </row>
    <row r="1324" spans="3:10" ht="14.25">
      <c r="C1324" s="8"/>
      <c r="D1324" s="9" t="s">
        <v>1085</v>
      </c>
      <c r="E1324" t="s">
        <v>939</v>
      </c>
      <c r="F1324" s="10" t="s">
        <v>1087</v>
      </c>
      <c r="G1324" s="11">
        <v>1.02</v>
      </c>
      <c r="H1324" s="11">
        <v>0</v>
      </c>
      <c r="I1324" s="11">
        <f t="shared" si="29"/>
        <v>11094.789999999997</v>
      </c>
      <c r="J1324" s="12"/>
    </row>
    <row r="1325" spans="3:10" ht="14.25">
      <c r="C1325" s="8"/>
      <c r="D1325" s="9" t="s">
        <v>1085</v>
      </c>
      <c r="E1325" t="s">
        <v>937</v>
      </c>
      <c r="F1325" s="10" t="s">
        <v>1088</v>
      </c>
      <c r="G1325" s="11">
        <v>3.55</v>
      </c>
      <c r="H1325" s="11">
        <v>0</v>
      </c>
      <c r="I1325" s="11">
        <f t="shared" si="29"/>
        <v>11098.339999999997</v>
      </c>
      <c r="J1325" s="12"/>
    </row>
    <row r="1326" spans="3:10" ht="14.25">
      <c r="C1326" s="8"/>
      <c r="D1326" s="9" t="s">
        <v>1085</v>
      </c>
      <c r="E1326" t="s">
        <v>939</v>
      </c>
      <c r="F1326" s="10" t="s">
        <v>1088</v>
      </c>
      <c r="G1326" s="11">
        <v>17.4</v>
      </c>
      <c r="H1326" s="11">
        <v>0</v>
      </c>
      <c r="I1326" s="11">
        <f t="shared" si="29"/>
        <v>11115.739999999996</v>
      </c>
      <c r="J1326" s="12"/>
    </row>
    <row r="1327" spans="3:10" ht="14.25">
      <c r="C1327" s="8"/>
      <c r="D1327" s="9" t="s">
        <v>1085</v>
      </c>
      <c r="E1327" t="s">
        <v>937</v>
      </c>
      <c r="F1327" s="10" t="s">
        <v>1089</v>
      </c>
      <c r="G1327" s="11">
        <v>0.5</v>
      </c>
      <c r="H1327" s="11">
        <v>0</v>
      </c>
      <c r="I1327" s="11">
        <f t="shared" si="29"/>
        <v>11116.239999999996</v>
      </c>
      <c r="J1327" s="12"/>
    </row>
    <row r="1328" spans="3:10" ht="14.25">
      <c r="C1328" s="8"/>
      <c r="D1328" s="9" t="s">
        <v>1085</v>
      </c>
      <c r="E1328" t="s">
        <v>939</v>
      </c>
      <c r="F1328" s="10" t="s">
        <v>1089</v>
      </c>
      <c r="G1328" s="11">
        <v>2.48</v>
      </c>
      <c r="H1328" s="11">
        <v>0</v>
      </c>
      <c r="I1328" s="11">
        <f t="shared" si="29"/>
        <v>11118.719999999996</v>
      </c>
      <c r="J1328" s="12"/>
    </row>
    <row r="1329" spans="3:10" ht="14.25">
      <c r="C1329" s="8"/>
      <c r="D1329" s="9" t="s">
        <v>1085</v>
      </c>
      <c r="E1329" t="s">
        <v>937</v>
      </c>
      <c r="F1329" s="10" t="s">
        <v>1090</v>
      </c>
      <c r="G1329" s="11">
        <v>6.15</v>
      </c>
      <c r="H1329" s="11">
        <v>0</v>
      </c>
      <c r="I1329" s="11">
        <f t="shared" si="29"/>
        <v>11124.869999999995</v>
      </c>
      <c r="J1329" s="12"/>
    </row>
    <row r="1330" spans="3:10" ht="14.25">
      <c r="C1330" s="8"/>
      <c r="D1330" s="9" t="s">
        <v>1085</v>
      </c>
      <c r="E1330" t="s">
        <v>939</v>
      </c>
      <c r="F1330" s="10" t="s">
        <v>1090</v>
      </c>
      <c r="G1330" s="11">
        <v>30.2</v>
      </c>
      <c r="H1330" s="11">
        <v>0</v>
      </c>
      <c r="I1330" s="11">
        <f t="shared" si="29"/>
        <v>11155.069999999996</v>
      </c>
      <c r="J1330" s="12"/>
    </row>
    <row r="1331" spans="3:10" ht="14.25">
      <c r="C1331" s="8"/>
      <c r="D1331" s="9" t="s">
        <v>1085</v>
      </c>
      <c r="E1331" t="s">
        <v>937</v>
      </c>
      <c r="F1331" s="10" t="s">
        <v>1091</v>
      </c>
      <c r="G1331" s="11">
        <v>3.96</v>
      </c>
      <c r="H1331" s="11">
        <v>0</v>
      </c>
      <c r="I1331" s="11">
        <f t="shared" si="29"/>
        <v>11159.029999999995</v>
      </c>
      <c r="J1331" s="12"/>
    </row>
    <row r="1332" spans="3:10" ht="14.25">
      <c r="C1332" s="8"/>
      <c r="D1332" s="9" t="s">
        <v>1085</v>
      </c>
      <c r="E1332" t="s">
        <v>939</v>
      </c>
      <c r="F1332" s="10" t="s">
        <v>1091</v>
      </c>
      <c r="G1332" s="11">
        <v>19.4</v>
      </c>
      <c r="H1332" s="11">
        <v>0</v>
      </c>
      <c r="I1332" s="11">
        <f t="shared" si="29"/>
        <v>11178.429999999995</v>
      </c>
      <c r="J1332" s="12"/>
    </row>
    <row r="1333" spans="3:10" ht="14.25">
      <c r="C1333" s="8"/>
      <c r="D1333" s="9" t="s">
        <v>1085</v>
      </c>
      <c r="E1333" t="s">
        <v>937</v>
      </c>
      <c r="F1333" s="10" t="s">
        <v>1092</v>
      </c>
      <c r="G1333" s="11">
        <v>0.4</v>
      </c>
      <c r="H1333" s="11">
        <v>0</v>
      </c>
      <c r="I1333" s="11">
        <f t="shared" si="29"/>
        <v>11178.829999999994</v>
      </c>
      <c r="J1333" s="12"/>
    </row>
    <row r="1334" spans="3:10" ht="14.25">
      <c r="C1334" s="8"/>
      <c r="D1334" s="9" t="s">
        <v>1085</v>
      </c>
      <c r="E1334" t="s">
        <v>939</v>
      </c>
      <c r="F1334" s="10" t="s">
        <v>1092</v>
      </c>
      <c r="G1334" s="11">
        <v>1.95</v>
      </c>
      <c r="H1334" s="11">
        <v>0</v>
      </c>
      <c r="I1334" s="11">
        <f t="shared" si="29"/>
        <v>11180.779999999995</v>
      </c>
      <c r="J1334" s="12"/>
    </row>
    <row r="1335" spans="3:10" ht="14.25">
      <c r="C1335" s="8"/>
      <c r="D1335" s="9" t="s">
        <v>1085</v>
      </c>
      <c r="E1335" t="s">
        <v>937</v>
      </c>
      <c r="F1335" s="10" t="s">
        <v>1093</v>
      </c>
      <c r="G1335" s="11">
        <v>2.08</v>
      </c>
      <c r="H1335" s="11">
        <v>0</v>
      </c>
      <c r="I1335" s="11">
        <f t="shared" si="29"/>
        <v>11182.859999999995</v>
      </c>
      <c r="J1335" s="12"/>
    </row>
    <row r="1336" spans="3:10" ht="14.25">
      <c r="C1336" s="8"/>
      <c r="D1336" s="9" t="s">
        <v>1085</v>
      </c>
      <c r="E1336" t="s">
        <v>939</v>
      </c>
      <c r="F1336" s="10" t="s">
        <v>1093</v>
      </c>
      <c r="G1336" s="11">
        <v>10.2</v>
      </c>
      <c r="H1336" s="11">
        <v>0</v>
      </c>
      <c r="I1336" s="11">
        <f t="shared" si="29"/>
        <v>11193.059999999996</v>
      </c>
      <c r="J1336" s="12"/>
    </row>
    <row r="1337" spans="3:10" ht="14.25">
      <c r="C1337" s="8"/>
      <c r="D1337" s="9" t="s">
        <v>1085</v>
      </c>
      <c r="E1337" t="s">
        <v>937</v>
      </c>
      <c r="F1337" s="10" t="s">
        <v>1094</v>
      </c>
      <c r="G1337" s="11">
        <v>1.76</v>
      </c>
      <c r="H1337" s="11">
        <v>0</v>
      </c>
      <c r="I1337" s="11">
        <f t="shared" si="29"/>
        <v>11194.819999999996</v>
      </c>
      <c r="J1337" s="12"/>
    </row>
    <row r="1338" spans="3:10" ht="14.25">
      <c r="C1338" s="8"/>
      <c r="D1338" s="9" t="s">
        <v>1085</v>
      </c>
      <c r="E1338" t="s">
        <v>939</v>
      </c>
      <c r="F1338" s="10" t="s">
        <v>1094</v>
      </c>
      <c r="G1338" s="11">
        <v>8.6</v>
      </c>
      <c r="H1338" s="11">
        <v>0</v>
      </c>
      <c r="I1338" s="11">
        <f t="shared" si="29"/>
        <v>11203.419999999996</v>
      </c>
      <c r="J1338" s="12"/>
    </row>
    <row r="1339" spans="3:10" ht="14.25">
      <c r="C1339" s="8"/>
      <c r="D1339" s="9" t="s">
        <v>1085</v>
      </c>
      <c r="E1339" t="s">
        <v>937</v>
      </c>
      <c r="F1339" s="10" t="s">
        <v>1095</v>
      </c>
      <c r="G1339" s="11">
        <v>1.52</v>
      </c>
      <c r="H1339" s="11">
        <v>0</v>
      </c>
      <c r="I1339" s="11">
        <f t="shared" si="29"/>
        <v>11204.939999999997</v>
      </c>
      <c r="J1339" s="12"/>
    </row>
    <row r="1340" spans="3:10" ht="14.25">
      <c r="C1340" s="8"/>
      <c r="D1340" s="9" t="s">
        <v>1085</v>
      </c>
      <c r="E1340" t="s">
        <v>939</v>
      </c>
      <c r="F1340" s="10" t="s">
        <v>1095</v>
      </c>
      <c r="G1340" s="11">
        <v>7.47</v>
      </c>
      <c r="H1340" s="11">
        <v>0</v>
      </c>
      <c r="I1340" s="11">
        <f t="shared" si="29"/>
        <v>11212.409999999996</v>
      </c>
      <c r="J1340" s="12"/>
    </row>
    <row r="1341" spans="3:10" ht="14.25">
      <c r="C1341" s="8"/>
      <c r="D1341" s="9" t="s">
        <v>1085</v>
      </c>
      <c r="E1341" t="s">
        <v>937</v>
      </c>
      <c r="F1341" s="10" t="s">
        <v>1096</v>
      </c>
      <c r="G1341" s="11">
        <v>7.3</v>
      </c>
      <c r="H1341" s="11">
        <v>0</v>
      </c>
      <c r="I1341" s="11">
        <f t="shared" si="29"/>
        <v>11219.709999999995</v>
      </c>
      <c r="J1341" s="12"/>
    </row>
    <row r="1342" spans="3:10" ht="14.25">
      <c r="C1342" s="8"/>
      <c r="D1342" s="9" t="s">
        <v>1085</v>
      </c>
      <c r="E1342" t="s">
        <v>939</v>
      </c>
      <c r="F1342" s="10" t="s">
        <v>1096</v>
      </c>
      <c r="G1342" s="11">
        <v>35.87</v>
      </c>
      <c r="H1342" s="11">
        <v>0</v>
      </c>
      <c r="I1342" s="11">
        <f t="shared" si="29"/>
        <v>11255.579999999996</v>
      </c>
      <c r="J1342" s="12"/>
    </row>
    <row r="1343" spans="3:10" ht="14.25">
      <c r="C1343" s="8"/>
      <c r="D1343" s="9" t="s">
        <v>1085</v>
      </c>
      <c r="E1343" t="s">
        <v>937</v>
      </c>
      <c r="F1343" s="10" t="s">
        <v>1097</v>
      </c>
      <c r="G1343" s="11">
        <v>6.5</v>
      </c>
      <c r="H1343" s="11">
        <v>0</v>
      </c>
      <c r="I1343" s="11">
        <f t="shared" si="29"/>
        <v>11262.079999999996</v>
      </c>
      <c r="J1343" s="12"/>
    </row>
    <row r="1344" spans="3:10" ht="14.25">
      <c r="C1344" s="8"/>
      <c r="D1344" s="9" t="s">
        <v>1085</v>
      </c>
      <c r="E1344" t="s">
        <v>939</v>
      </c>
      <c r="F1344" s="10" t="s">
        <v>1097</v>
      </c>
      <c r="G1344" s="11">
        <v>31.89</v>
      </c>
      <c r="H1344" s="11">
        <v>0</v>
      </c>
      <c r="I1344" s="11">
        <f t="shared" si="29"/>
        <v>11293.969999999996</v>
      </c>
      <c r="J1344" s="12"/>
    </row>
    <row r="1345" spans="3:10" ht="14.25">
      <c r="C1345" s="8"/>
      <c r="D1345" s="9" t="s">
        <v>1085</v>
      </c>
      <c r="E1345" t="s">
        <v>937</v>
      </c>
      <c r="F1345" s="10" t="s">
        <v>1098</v>
      </c>
      <c r="G1345" s="11">
        <v>6.61</v>
      </c>
      <c r="H1345" s="11">
        <v>0</v>
      </c>
      <c r="I1345" s="11">
        <f t="shared" si="29"/>
        <v>11300.579999999996</v>
      </c>
      <c r="J1345" s="12"/>
    </row>
    <row r="1346" spans="3:10" ht="14.25">
      <c r="C1346" s="8"/>
      <c r="D1346" s="9" t="s">
        <v>1085</v>
      </c>
      <c r="E1346" t="s">
        <v>939</v>
      </c>
      <c r="F1346" s="10" t="s">
        <v>1098</v>
      </c>
      <c r="G1346" s="11">
        <v>32.45</v>
      </c>
      <c r="H1346" s="11">
        <v>0</v>
      </c>
      <c r="I1346" s="11">
        <f t="shared" si="29"/>
        <v>11333.029999999997</v>
      </c>
      <c r="J1346" s="12"/>
    </row>
    <row r="1347" spans="3:10" ht="14.25">
      <c r="C1347" s="8"/>
      <c r="D1347" s="9" t="s">
        <v>1085</v>
      </c>
      <c r="E1347" t="s">
        <v>937</v>
      </c>
      <c r="F1347" s="10" t="s">
        <v>1099</v>
      </c>
      <c r="G1347" s="11">
        <v>6</v>
      </c>
      <c r="H1347" s="11">
        <v>0</v>
      </c>
      <c r="I1347" s="11">
        <f t="shared" si="29"/>
        <v>11339.029999999997</v>
      </c>
      <c r="J1347" s="12"/>
    </row>
    <row r="1348" spans="3:10" ht="14.25">
      <c r="C1348" s="8"/>
      <c r="D1348" s="9" t="s">
        <v>1085</v>
      </c>
      <c r="E1348" t="s">
        <v>939</v>
      </c>
      <c r="F1348" s="10" t="s">
        <v>1099</v>
      </c>
      <c r="G1348" s="11">
        <v>29.5</v>
      </c>
      <c r="H1348" s="11">
        <v>0</v>
      </c>
      <c r="I1348" s="11">
        <f t="shared" si="29"/>
        <v>11368.529999999997</v>
      </c>
      <c r="J1348" s="12"/>
    </row>
    <row r="1349" spans="3:10" ht="14.25">
      <c r="C1349" s="8"/>
      <c r="D1349" s="9" t="s">
        <v>1085</v>
      </c>
      <c r="E1349" t="s">
        <v>937</v>
      </c>
      <c r="F1349" s="10" t="s">
        <v>1100</v>
      </c>
      <c r="G1349" s="11">
        <v>0.65</v>
      </c>
      <c r="H1349" s="11">
        <v>0</v>
      </c>
      <c r="I1349" s="11">
        <f t="shared" si="29"/>
        <v>11369.179999999997</v>
      </c>
      <c r="J1349" s="12"/>
    </row>
    <row r="1350" spans="3:10" ht="14.25">
      <c r="C1350" s="8"/>
      <c r="D1350" s="9" t="s">
        <v>1085</v>
      </c>
      <c r="E1350" t="s">
        <v>939</v>
      </c>
      <c r="F1350" s="10" t="s">
        <v>1100</v>
      </c>
      <c r="G1350" s="11">
        <v>3.17</v>
      </c>
      <c r="H1350" s="11">
        <v>0</v>
      </c>
      <c r="I1350" s="11">
        <f t="shared" si="29"/>
        <v>11372.349999999997</v>
      </c>
      <c r="J1350" s="12"/>
    </row>
    <row r="1351" spans="3:10" ht="14.25">
      <c r="C1351" s="8"/>
      <c r="D1351" s="9" t="s">
        <v>1085</v>
      </c>
      <c r="E1351" t="s">
        <v>937</v>
      </c>
      <c r="F1351" s="10" t="s">
        <v>1101</v>
      </c>
      <c r="G1351" s="11">
        <v>8.03</v>
      </c>
      <c r="H1351" s="11">
        <v>0</v>
      </c>
      <c r="I1351" s="11">
        <f t="shared" si="29"/>
        <v>11380.379999999997</v>
      </c>
      <c r="J1351" s="12"/>
    </row>
    <row r="1352" spans="3:10" ht="14.25">
      <c r="C1352" s="8"/>
      <c r="D1352" s="9" t="s">
        <v>1085</v>
      </c>
      <c r="E1352" t="s">
        <v>939</v>
      </c>
      <c r="F1352" s="10" t="s">
        <v>1101</v>
      </c>
      <c r="G1352" s="11">
        <v>39.42</v>
      </c>
      <c r="H1352" s="11">
        <v>0</v>
      </c>
      <c r="I1352" s="11">
        <f t="shared" si="29"/>
        <v>11419.799999999997</v>
      </c>
      <c r="J1352" s="12"/>
    </row>
    <row r="1353" spans="3:10" ht="14.25">
      <c r="C1353" s="8"/>
      <c r="D1353" s="9" t="s">
        <v>1085</v>
      </c>
      <c r="E1353" t="s">
        <v>937</v>
      </c>
      <c r="F1353" s="10" t="s">
        <v>1102</v>
      </c>
      <c r="G1353" s="11">
        <v>3.38</v>
      </c>
      <c r="H1353" s="11">
        <v>0</v>
      </c>
      <c r="I1353" s="11">
        <f t="shared" si="29"/>
        <v>11423.179999999997</v>
      </c>
      <c r="J1353" s="12"/>
    </row>
    <row r="1354" spans="3:10" ht="14.25">
      <c r="C1354" s="8"/>
      <c r="D1354" s="9" t="s">
        <v>1085</v>
      </c>
      <c r="E1354" t="s">
        <v>939</v>
      </c>
      <c r="F1354" s="10" t="s">
        <v>1102</v>
      </c>
      <c r="G1354" s="11">
        <v>16.61</v>
      </c>
      <c r="H1354" s="11">
        <v>0</v>
      </c>
      <c r="I1354" s="11">
        <f t="shared" si="29"/>
        <v>11439.789999999997</v>
      </c>
      <c r="J1354" s="12"/>
    </row>
    <row r="1355" spans="3:10" ht="14.25">
      <c r="C1355" s="8"/>
      <c r="D1355" s="9" t="s">
        <v>1085</v>
      </c>
      <c r="E1355" t="s">
        <v>937</v>
      </c>
      <c r="F1355" s="10" t="s">
        <v>1103</v>
      </c>
      <c r="G1355" s="11">
        <v>37</v>
      </c>
      <c r="H1355" s="11">
        <v>0</v>
      </c>
      <c r="I1355" s="11">
        <f t="shared" si="29"/>
        <v>11476.789999999997</v>
      </c>
      <c r="J1355" s="12"/>
    </row>
    <row r="1356" spans="3:10" ht="14.25">
      <c r="C1356" s="8"/>
      <c r="D1356" s="9" t="s">
        <v>1085</v>
      </c>
      <c r="E1356" t="s">
        <v>939</v>
      </c>
      <c r="F1356" s="10" t="s">
        <v>1103</v>
      </c>
      <c r="G1356" s="11">
        <v>181.69</v>
      </c>
      <c r="H1356" s="11">
        <v>0</v>
      </c>
      <c r="I1356" s="11">
        <f t="shared" si="29"/>
        <v>11658.479999999998</v>
      </c>
      <c r="J1356" s="12"/>
    </row>
    <row r="1357" spans="3:10" ht="14.25">
      <c r="C1357" s="8"/>
      <c r="D1357" s="9" t="s">
        <v>1104</v>
      </c>
      <c r="E1357" t="s">
        <v>954</v>
      </c>
      <c r="F1357" s="10" t="s">
        <v>1105</v>
      </c>
      <c r="G1357" s="11">
        <v>21.06</v>
      </c>
      <c r="H1357" s="11">
        <v>0</v>
      </c>
      <c r="I1357" s="11">
        <f t="shared" si="29"/>
        <v>11679.539999999997</v>
      </c>
      <c r="J1357" s="12"/>
    </row>
    <row r="1358" spans="3:10" ht="14.25">
      <c r="C1358" s="8"/>
      <c r="D1358" s="9" t="s">
        <v>1104</v>
      </c>
      <c r="E1358" t="s">
        <v>1106</v>
      </c>
      <c r="F1358" s="10" t="s">
        <v>1105</v>
      </c>
      <c r="G1358" s="11">
        <v>103.37</v>
      </c>
      <c r="H1358" s="11">
        <v>0</v>
      </c>
      <c r="I1358" s="11">
        <f t="shared" si="29"/>
        <v>11782.909999999998</v>
      </c>
      <c r="J1358" s="12"/>
    </row>
    <row r="1359" spans="3:10" ht="14.25">
      <c r="C1359" s="8"/>
      <c r="D1359" s="9" t="s">
        <v>169</v>
      </c>
      <c r="E1359" t="s">
        <v>957</v>
      </c>
      <c r="F1359" s="10" t="s">
        <v>1107</v>
      </c>
      <c r="G1359" s="11">
        <v>123.99</v>
      </c>
      <c r="H1359" s="11">
        <v>0</v>
      </c>
      <c r="I1359" s="11">
        <f t="shared" si="29"/>
        <v>11906.899999999998</v>
      </c>
      <c r="J1359" s="12"/>
    </row>
    <row r="1360" spans="3:10" ht="14.25">
      <c r="C1360" s="8"/>
      <c r="D1360" s="9" t="s">
        <v>169</v>
      </c>
      <c r="E1360" t="s">
        <v>1003</v>
      </c>
      <c r="F1360" s="10" t="s">
        <v>1107</v>
      </c>
      <c r="G1360" s="11">
        <v>608.72</v>
      </c>
      <c r="H1360" s="11">
        <v>0</v>
      </c>
      <c r="I1360" s="11">
        <f t="shared" si="29"/>
        <v>12515.619999999997</v>
      </c>
      <c r="J1360" s="12"/>
    </row>
    <row r="1361" spans="3:10" ht="14.25">
      <c r="C1361" s="8"/>
      <c r="D1361" s="9" t="s">
        <v>1108</v>
      </c>
      <c r="E1361" t="s">
        <v>937</v>
      </c>
      <c r="F1361" s="10" t="s">
        <v>1109</v>
      </c>
      <c r="G1361" s="11">
        <v>29.84</v>
      </c>
      <c r="H1361" s="11">
        <v>0</v>
      </c>
      <c r="I1361" s="11">
        <f t="shared" si="29"/>
        <v>12545.459999999997</v>
      </c>
      <c r="J1361" s="12"/>
    </row>
    <row r="1362" spans="3:10" ht="14.25">
      <c r="C1362" s="8"/>
      <c r="D1362" s="9" t="s">
        <v>1108</v>
      </c>
      <c r="E1362" t="s">
        <v>939</v>
      </c>
      <c r="F1362" s="10" t="s">
        <v>1109</v>
      </c>
      <c r="G1362" s="11">
        <v>146.45</v>
      </c>
      <c r="H1362" s="11">
        <v>0</v>
      </c>
      <c r="I1362" s="11">
        <f t="shared" si="29"/>
        <v>12691.909999999998</v>
      </c>
      <c r="J1362" s="12"/>
    </row>
    <row r="1363" spans="3:10" ht="14.25">
      <c r="C1363" s="8"/>
      <c r="D1363" s="9" t="s">
        <v>1108</v>
      </c>
      <c r="E1363" t="s">
        <v>937</v>
      </c>
      <c r="F1363" s="10" t="s">
        <v>1110</v>
      </c>
      <c r="G1363" s="11">
        <v>7.36</v>
      </c>
      <c r="H1363" s="11">
        <v>0</v>
      </c>
      <c r="I1363" s="11">
        <f t="shared" si="29"/>
        <v>12699.269999999999</v>
      </c>
      <c r="J1363" s="12"/>
    </row>
    <row r="1364" spans="3:10" ht="14.25">
      <c r="C1364" s="8"/>
      <c r="D1364" s="9" t="s">
        <v>1108</v>
      </c>
      <c r="E1364" t="s">
        <v>939</v>
      </c>
      <c r="F1364" s="10" t="s">
        <v>1110</v>
      </c>
      <c r="G1364" s="11">
        <v>36.12</v>
      </c>
      <c r="H1364" s="11">
        <v>0</v>
      </c>
      <c r="I1364" s="11">
        <f t="shared" si="29"/>
        <v>12735.39</v>
      </c>
      <c r="J1364" s="12"/>
    </row>
    <row r="1365" spans="3:10" ht="14.25">
      <c r="C1365" s="8"/>
      <c r="D1365" s="9" t="s">
        <v>1108</v>
      </c>
      <c r="E1365" t="s">
        <v>937</v>
      </c>
      <c r="F1365" s="10" t="s">
        <v>1111</v>
      </c>
      <c r="G1365" s="11">
        <v>0.96</v>
      </c>
      <c r="H1365" s="11">
        <v>0</v>
      </c>
      <c r="I1365" s="11">
        <f t="shared" si="29"/>
        <v>12736.349999999999</v>
      </c>
      <c r="J1365" s="12"/>
    </row>
    <row r="1366" spans="3:10" ht="14.25">
      <c r="C1366" s="8"/>
      <c r="D1366" s="9" t="s">
        <v>1108</v>
      </c>
      <c r="E1366" t="s">
        <v>939</v>
      </c>
      <c r="F1366" s="10" t="s">
        <v>1111</v>
      </c>
      <c r="G1366" s="11">
        <v>4.73</v>
      </c>
      <c r="H1366" s="11">
        <v>0</v>
      </c>
      <c r="I1366" s="11">
        <f t="shared" si="29"/>
        <v>12741.079999999998</v>
      </c>
      <c r="J1366" s="12"/>
    </row>
    <row r="1367" spans="3:10" ht="14.25">
      <c r="C1367" s="8"/>
      <c r="D1367" s="9" t="s">
        <v>1108</v>
      </c>
      <c r="E1367" t="s">
        <v>937</v>
      </c>
      <c r="F1367" s="10" t="s">
        <v>1112</v>
      </c>
      <c r="G1367" s="11">
        <v>2.09</v>
      </c>
      <c r="H1367" s="11">
        <v>0</v>
      </c>
      <c r="I1367" s="11">
        <f t="shared" si="29"/>
        <v>12743.169999999998</v>
      </c>
      <c r="J1367" s="12"/>
    </row>
    <row r="1368" spans="3:10" ht="14.25">
      <c r="C1368" s="8"/>
      <c r="D1368" s="9" t="s">
        <v>1108</v>
      </c>
      <c r="E1368" t="s">
        <v>939</v>
      </c>
      <c r="F1368" s="10" t="s">
        <v>1112</v>
      </c>
      <c r="G1368" s="11">
        <v>10.28</v>
      </c>
      <c r="H1368" s="11">
        <v>0</v>
      </c>
      <c r="I1368" s="11">
        <f t="shared" si="29"/>
        <v>12753.449999999999</v>
      </c>
      <c r="J1368" s="12"/>
    </row>
    <row r="1369" spans="3:10" ht="14.25">
      <c r="C1369" s="8"/>
      <c r="D1369" s="9" t="s">
        <v>1108</v>
      </c>
      <c r="E1369" t="s">
        <v>937</v>
      </c>
      <c r="F1369" s="10" t="s">
        <v>1113</v>
      </c>
      <c r="G1369" s="11">
        <v>1.72</v>
      </c>
      <c r="H1369" s="11">
        <v>0</v>
      </c>
      <c r="I1369" s="11">
        <f t="shared" si="29"/>
        <v>12755.169999999998</v>
      </c>
      <c r="J1369" s="12"/>
    </row>
    <row r="1370" spans="3:10" ht="14.25">
      <c r="C1370" s="8"/>
      <c r="D1370" s="9" t="s">
        <v>1108</v>
      </c>
      <c r="E1370" t="s">
        <v>939</v>
      </c>
      <c r="F1370" s="10" t="s">
        <v>1113</v>
      </c>
      <c r="G1370" s="11">
        <v>8.43</v>
      </c>
      <c r="H1370" s="11">
        <v>0</v>
      </c>
      <c r="I1370" s="11">
        <f t="shared" si="29"/>
        <v>12763.599999999999</v>
      </c>
      <c r="J1370" s="12"/>
    </row>
    <row r="1371" spans="3:10" ht="14.25">
      <c r="C1371" s="8"/>
      <c r="D1371" s="9" t="s">
        <v>1108</v>
      </c>
      <c r="E1371" t="s">
        <v>937</v>
      </c>
      <c r="F1371" s="10" t="s">
        <v>1114</v>
      </c>
      <c r="G1371" s="11">
        <v>0.4</v>
      </c>
      <c r="H1371" s="11">
        <v>0</v>
      </c>
      <c r="I1371" s="11">
        <f t="shared" si="29"/>
        <v>12763.999999999998</v>
      </c>
      <c r="J1371" s="12"/>
    </row>
    <row r="1372" spans="3:10" ht="14.25">
      <c r="C1372" s="8"/>
      <c r="D1372" s="9" t="s">
        <v>1108</v>
      </c>
      <c r="E1372" t="s">
        <v>939</v>
      </c>
      <c r="F1372" s="10" t="s">
        <v>1114</v>
      </c>
      <c r="G1372" s="11">
        <v>1.97</v>
      </c>
      <c r="H1372" s="11">
        <v>0</v>
      </c>
      <c r="I1372" s="11">
        <f t="shared" si="29"/>
        <v>12765.969999999998</v>
      </c>
      <c r="J1372" s="12"/>
    </row>
    <row r="1373" spans="3:10" ht="14.25">
      <c r="C1373" s="8"/>
      <c r="D1373" s="9" t="s">
        <v>1108</v>
      </c>
      <c r="E1373" t="s">
        <v>937</v>
      </c>
      <c r="F1373" s="10" t="s">
        <v>1115</v>
      </c>
      <c r="G1373" s="11">
        <v>0.18</v>
      </c>
      <c r="H1373" s="11">
        <v>0</v>
      </c>
      <c r="I1373" s="11">
        <f t="shared" si="29"/>
        <v>12766.149999999998</v>
      </c>
      <c r="J1373" s="12"/>
    </row>
    <row r="1374" spans="3:10" ht="14.25">
      <c r="C1374" s="8"/>
      <c r="D1374" s="9" t="s">
        <v>1108</v>
      </c>
      <c r="E1374" t="s">
        <v>939</v>
      </c>
      <c r="F1374" s="10" t="s">
        <v>1115</v>
      </c>
      <c r="G1374" s="11">
        <v>0.91</v>
      </c>
      <c r="H1374" s="11">
        <v>0</v>
      </c>
      <c r="I1374" s="11">
        <f t="shared" si="29"/>
        <v>12767.059999999998</v>
      </c>
      <c r="J1374" s="12"/>
    </row>
    <row r="1375" spans="3:10" ht="14.25">
      <c r="C1375" s="8"/>
      <c r="D1375" s="9" t="s">
        <v>1108</v>
      </c>
      <c r="E1375" t="s">
        <v>937</v>
      </c>
      <c r="F1375" s="10" t="s">
        <v>1116</v>
      </c>
      <c r="G1375" s="11">
        <v>0.47</v>
      </c>
      <c r="H1375" s="11">
        <v>0</v>
      </c>
      <c r="I1375" s="11">
        <f t="shared" si="29"/>
        <v>12767.529999999997</v>
      </c>
      <c r="J1375" s="12"/>
    </row>
    <row r="1376" spans="3:10" ht="14.25">
      <c r="C1376" s="8"/>
      <c r="D1376" s="9" t="s">
        <v>1108</v>
      </c>
      <c r="E1376" t="s">
        <v>939</v>
      </c>
      <c r="F1376" s="10" t="s">
        <v>1116</v>
      </c>
      <c r="G1376" s="11">
        <v>2.27</v>
      </c>
      <c r="H1376" s="11">
        <v>0</v>
      </c>
      <c r="I1376" s="11">
        <f t="shared" si="29"/>
        <v>12769.799999999997</v>
      </c>
      <c r="J1376" s="12"/>
    </row>
    <row r="1377" spans="3:10" ht="14.25">
      <c r="C1377" s="8"/>
      <c r="D1377" s="9" t="s">
        <v>1108</v>
      </c>
      <c r="E1377" t="s">
        <v>937</v>
      </c>
      <c r="F1377" s="10" t="s">
        <v>1117</v>
      </c>
      <c r="G1377" s="11">
        <v>0.23</v>
      </c>
      <c r="H1377" s="11">
        <v>0</v>
      </c>
      <c r="I1377" s="11">
        <f t="shared" si="29"/>
        <v>12770.029999999997</v>
      </c>
      <c r="J1377" s="12"/>
    </row>
    <row r="1378" spans="3:10" ht="14.25">
      <c r="C1378" s="8"/>
      <c r="D1378" s="9" t="s">
        <v>1108</v>
      </c>
      <c r="E1378" t="s">
        <v>939</v>
      </c>
      <c r="F1378" s="10" t="s">
        <v>1117</v>
      </c>
      <c r="G1378" s="11">
        <v>1.14</v>
      </c>
      <c r="H1378" s="11">
        <v>0</v>
      </c>
      <c r="I1378" s="11">
        <f aca="true" t="shared" si="30" ref="I1378:I1441">G1378-H1378+I1377</f>
        <v>12771.169999999996</v>
      </c>
      <c r="J1378" s="12"/>
    </row>
    <row r="1379" spans="3:10" ht="14.25">
      <c r="C1379" s="8"/>
      <c r="D1379" s="9" t="s">
        <v>1108</v>
      </c>
      <c r="E1379" t="s">
        <v>937</v>
      </c>
      <c r="F1379" s="10" t="s">
        <v>1118</v>
      </c>
      <c r="G1379" s="11">
        <v>1.98</v>
      </c>
      <c r="H1379" s="11">
        <v>0</v>
      </c>
      <c r="I1379" s="11">
        <f t="shared" si="30"/>
        <v>12773.149999999996</v>
      </c>
      <c r="J1379" s="12"/>
    </row>
    <row r="1380" spans="3:10" ht="14.25">
      <c r="C1380" s="8"/>
      <c r="D1380" s="9" t="s">
        <v>1108</v>
      </c>
      <c r="E1380" t="s">
        <v>939</v>
      </c>
      <c r="F1380" s="10" t="s">
        <v>1118</v>
      </c>
      <c r="G1380" s="11">
        <v>9.73</v>
      </c>
      <c r="H1380" s="11">
        <v>0</v>
      </c>
      <c r="I1380" s="11">
        <f t="shared" si="30"/>
        <v>12782.879999999996</v>
      </c>
      <c r="J1380" s="12"/>
    </row>
    <row r="1381" spans="3:10" ht="14.25">
      <c r="C1381" s="8"/>
      <c r="D1381" s="9" t="s">
        <v>1108</v>
      </c>
      <c r="E1381" t="s">
        <v>937</v>
      </c>
      <c r="F1381" s="10" t="s">
        <v>1119</v>
      </c>
      <c r="G1381" s="11">
        <v>1.76</v>
      </c>
      <c r="H1381" s="11">
        <v>0</v>
      </c>
      <c r="I1381" s="11">
        <f t="shared" si="30"/>
        <v>12784.639999999996</v>
      </c>
      <c r="J1381" s="12"/>
    </row>
    <row r="1382" spans="3:10" ht="14.25">
      <c r="C1382" s="8"/>
      <c r="D1382" s="9" t="s">
        <v>1108</v>
      </c>
      <c r="E1382" t="s">
        <v>939</v>
      </c>
      <c r="F1382" s="10" t="s">
        <v>1119</v>
      </c>
      <c r="G1382" s="11">
        <v>8.65</v>
      </c>
      <c r="H1382" s="11">
        <v>0</v>
      </c>
      <c r="I1382" s="11">
        <f t="shared" si="30"/>
        <v>12793.289999999995</v>
      </c>
      <c r="J1382" s="12"/>
    </row>
    <row r="1383" spans="3:10" ht="14.25">
      <c r="C1383" s="8"/>
      <c r="D1383" s="9" t="s">
        <v>1108</v>
      </c>
      <c r="E1383" t="s">
        <v>937</v>
      </c>
      <c r="F1383" s="10" t="s">
        <v>1120</v>
      </c>
      <c r="G1383" s="11">
        <v>0.28</v>
      </c>
      <c r="H1383" s="11">
        <v>0</v>
      </c>
      <c r="I1383" s="11">
        <f t="shared" si="30"/>
        <v>12793.569999999996</v>
      </c>
      <c r="J1383" s="12"/>
    </row>
    <row r="1384" spans="3:10" ht="14.25">
      <c r="C1384" s="8"/>
      <c r="D1384" s="9" t="s">
        <v>1108</v>
      </c>
      <c r="E1384" t="s">
        <v>939</v>
      </c>
      <c r="F1384" s="10" t="s">
        <v>1120</v>
      </c>
      <c r="G1384" s="11">
        <v>1.37</v>
      </c>
      <c r="H1384" s="11">
        <v>0</v>
      </c>
      <c r="I1384" s="11">
        <f t="shared" si="30"/>
        <v>12794.939999999997</v>
      </c>
      <c r="J1384" s="12"/>
    </row>
    <row r="1385" spans="3:10" ht="14.25">
      <c r="C1385" s="8"/>
      <c r="D1385" s="9" t="s">
        <v>1108</v>
      </c>
      <c r="E1385" t="s">
        <v>937</v>
      </c>
      <c r="F1385" s="10" t="s">
        <v>1121</v>
      </c>
      <c r="G1385" s="11">
        <v>0.95</v>
      </c>
      <c r="H1385" s="11">
        <v>0</v>
      </c>
      <c r="I1385" s="11">
        <f t="shared" si="30"/>
        <v>12795.889999999998</v>
      </c>
      <c r="J1385" s="12"/>
    </row>
    <row r="1386" spans="3:10" ht="14.25">
      <c r="C1386" s="8"/>
      <c r="D1386" s="9" t="s">
        <v>1108</v>
      </c>
      <c r="E1386" t="s">
        <v>939</v>
      </c>
      <c r="F1386" s="10" t="s">
        <v>1121</v>
      </c>
      <c r="G1386" s="11">
        <v>4.69</v>
      </c>
      <c r="H1386" s="11">
        <v>0</v>
      </c>
      <c r="I1386" s="11">
        <f t="shared" si="30"/>
        <v>12800.579999999998</v>
      </c>
      <c r="J1386" s="12"/>
    </row>
    <row r="1387" spans="3:10" ht="14.25">
      <c r="C1387" s="8"/>
      <c r="D1387" s="9" t="s">
        <v>32</v>
      </c>
      <c r="E1387" t="s">
        <v>999</v>
      </c>
      <c r="F1387" s="10" t="s">
        <v>1122</v>
      </c>
      <c r="G1387" s="11">
        <v>23.93</v>
      </c>
      <c r="H1387" s="11">
        <v>0</v>
      </c>
      <c r="I1387" s="11">
        <f t="shared" si="30"/>
        <v>12824.509999999998</v>
      </c>
      <c r="J1387" s="12"/>
    </row>
    <row r="1388" spans="3:10" ht="14.25">
      <c r="C1388" s="8"/>
      <c r="D1388" s="9" t="s">
        <v>32</v>
      </c>
      <c r="E1388" t="s">
        <v>998</v>
      </c>
      <c r="F1388" s="10" t="s">
        <v>1122</v>
      </c>
      <c r="G1388" s="11">
        <v>117.48</v>
      </c>
      <c r="H1388" s="11">
        <v>0</v>
      </c>
      <c r="I1388" s="11">
        <f t="shared" si="30"/>
        <v>12941.989999999998</v>
      </c>
      <c r="J1388" s="12"/>
    </row>
    <row r="1389" spans="3:10" ht="14.25">
      <c r="C1389" s="8"/>
      <c r="D1389" s="9" t="s">
        <v>32</v>
      </c>
      <c r="E1389" t="s">
        <v>957</v>
      </c>
      <c r="F1389" s="10" t="s">
        <v>1123</v>
      </c>
      <c r="G1389" s="11">
        <v>110.41</v>
      </c>
      <c r="H1389" s="11">
        <v>0</v>
      </c>
      <c r="I1389" s="11">
        <f t="shared" si="30"/>
        <v>13052.399999999998</v>
      </c>
      <c r="J1389" s="12"/>
    </row>
    <row r="1390" spans="3:10" ht="14.25">
      <c r="C1390" s="8"/>
      <c r="D1390" s="9" t="s">
        <v>32</v>
      </c>
      <c r="E1390" t="s">
        <v>1003</v>
      </c>
      <c r="F1390" s="10" t="s">
        <v>1123</v>
      </c>
      <c r="G1390" s="11">
        <v>542.05</v>
      </c>
      <c r="H1390" s="11">
        <v>0</v>
      </c>
      <c r="I1390" s="11">
        <f t="shared" si="30"/>
        <v>13594.449999999997</v>
      </c>
      <c r="J1390" s="12"/>
    </row>
    <row r="1391" spans="3:10" ht="14.25">
      <c r="C1391" s="8"/>
      <c r="D1391" s="9" t="s">
        <v>1124</v>
      </c>
      <c r="E1391" t="s">
        <v>937</v>
      </c>
      <c r="F1391" s="10" t="s">
        <v>1125</v>
      </c>
      <c r="G1391" s="11">
        <v>39.15</v>
      </c>
      <c r="H1391" s="11">
        <v>0</v>
      </c>
      <c r="I1391" s="11">
        <f t="shared" si="30"/>
        <v>13633.599999999997</v>
      </c>
      <c r="J1391" s="12"/>
    </row>
    <row r="1392" spans="3:10" ht="14.25">
      <c r="C1392" s="8"/>
      <c r="D1392" s="9" t="s">
        <v>1124</v>
      </c>
      <c r="E1392" t="s">
        <v>939</v>
      </c>
      <c r="F1392" s="10" t="s">
        <v>1125</v>
      </c>
      <c r="G1392" s="11">
        <v>192.19</v>
      </c>
      <c r="H1392" s="11">
        <v>0</v>
      </c>
      <c r="I1392" s="11">
        <f t="shared" si="30"/>
        <v>13825.789999999997</v>
      </c>
      <c r="J1392" s="12"/>
    </row>
    <row r="1393" spans="3:10" ht="14.25">
      <c r="C1393" s="8"/>
      <c r="D1393" s="9" t="s">
        <v>1124</v>
      </c>
      <c r="E1393" t="s">
        <v>937</v>
      </c>
      <c r="F1393" s="10" t="s">
        <v>1126</v>
      </c>
      <c r="G1393" s="11">
        <v>5.82</v>
      </c>
      <c r="H1393" s="11">
        <v>0</v>
      </c>
      <c r="I1393" s="11">
        <f t="shared" si="30"/>
        <v>13831.609999999997</v>
      </c>
      <c r="J1393" s="12"/>
    </row>
    <row r="1394" spans="3:10" ht="14.25">
      <c r="C1394" s="8"/>
      <c r="D1394" s="9" t="s">
        <v>1124</v>
      </c>
      <c r="E1394" t="s">
        <v>939</v>
      </c>
      <c r="F1394" s="10" t="s">
        <v>1126</v>
      </c>
      <c r="G1394" s="11">
        <v>28.59</v>
      </c>
      <c r="H1394" s="11">
        <v>0</v>
      </c>
      <c r="I1394" s="11">
        <f t="shared" si="30"/>
        <v>13860.199999999997</v>
      </c>
      <c r="J1394" s="12"/>
    </row>
    <row r="1395" spans="3:10" ht="14.25">
      <c r="C1395" s="8"/>
      <c r="D1395" s="9" t="s">
        <v>1124</v>
      </c>
      <c r="E1395" t="s">
        <v>937</v>
      </c>
      <c r="F1395" s="10" t="s">
        <v>1127</v>
      </c>
      <c r="G1395" s="11">
        <v>4.26</v>
      </c>
      <c r="H1395" s="11">
        <v>0</v>
      </c>
      <c r="I1395" s="11">
        <f t="shared" si="30"/>
        <v>13864.459999999997</v>
      </c>
      <c r="J1395" s="12"/>
    </row>
    <row r="1396" spans="3:10" ht="14.25">
      <c r="C1396" s="8"/>
      <c r="D1396" s="9" t="s">
        <v>1124</v>
      </c>
      <c r="E1396" t="s">
        <v>1128</v>
      </c>
      <c r="F1396" s="10" t="s">
        <v>1127</v>
      </c>
      <c r="G1396" s="11">
        <v>20.92</v>
      </c>
      <c r="H1396" s="11">
        <v>0</v>
      </c>
      <c r="I1396" s="11">
        <f t="shared" si="30"/>
        <v>13885.379999999997</v>
      </c>
      <c r="J1396" s="12"/>
    </row>
    <row r="1397" spans="3:10" ht="14.25">
      <c r="C1397" s="8"/>
      <c r="D1397" s="9" t="s">
        <v>1124</v>
      </c>
      <c r="E1397" t="s">
        <v>937</v>
      </c>
      <c r="F1397" s="10" t="s">
        <v>1129</v>
      </c>
      <c r="G1397" s="11">
        <v>0.69</v>
      </c>
      <c r="H1397" s="11">
        <v>0</v>
      </c>
      <c r="I1397" s="11">
        <f t="shared" si="30"/>
        <v>13886.069999999998</v>
      </c>
      <c r="J1397" s="12"/>
    </row>
    <row r="1398" spans="3:10" ht="14.25">
      <c r="C1398" s="8"/>
      <c r="D1398" s="9" t="s">
        <v>1124</v>
      </c>
      <c r="E1398" t="s">
        <v>939</v>
      </c>
      <c r="F1398" s="10" t="s">
        <v>1129</v>
      </c>
      <c r="G1398" s="11">
        <v>3.4</v>
      </c>
      <c r="H1398" s="11">
        <v>0</v>
      </c>
      <c r="I1398" s="11">
        <f t="shared" si="30"/>
        <v>13889.469999999998</v>
      </c>
      <c r="J1398" s="12"/>
    </row>
    <row r="1399" spans="3:10" ht="14.25">
      <c r="C1399" s="8"/>
      <c r="D1399" s="9" t="s">
        <v>1124</v>
      </c>
      <c r="E1399" t="s">
        <v>937</v>
      </c>
      <c r="F1399" s="10" t="s">
        <v>1130</v>
      </c>
      <c r="G1399" s="11">
        <v>9.27</v>
      </c>
      <c r="H1399" s="11">
        <v>0</v>
      </c>
      <c r="I1399" s="11">
        <f t="shared" si="30"/>
        <v>13898.739999999998</v>
      </c>
      <c r="J1399" s="12"/>
    </row>
    <row r="1400" spans="3:10" ht="14.25">
      <c r="C1400" s="8"/>
      <c r="D1400" s="9" t="s">
        <v>1124</v>
      </c>
      <c r="E1400" t="s">
        <v>939</v>
      </c>
      <c r="F1400" s="10" t="s">
        <v>1130</v>
      </c>
      <c r="G1400" s="11">
        <v>45.52</v>
      </c>
      <c r="H1400" s="11">
        <v>0</v>
      </c>
      <c r="I1400" s="11">
        <f t="shared" si="30"/>
        <v>13944.259999999998</v>
      </c>
      <c r="J1400" s="12"/>
    </row>
    <row r="1401" spans="3:10" ht="14.25">
      <c r="C1401" s="8"/>
      <c r="D1401" s="9" t="s">
        <v>1124</v>
      </c>
      <c r="E1401" t="s">
        <v>937</v>
      </c>
      <c r="F1401" s="10" t="s">
        <v>1131</v>
      </c>
      <c r="G1401" s="11">
        <v>10.38</v>
      </c>
      <c r="H1401" s="11">
        <v>0</v>
      </c>
      <c r="I1401" s="11">
        <f t="shared" si="30"/>
        <v>13954.639999999998</v>
      </c>
      <c r="J1401" s="12"/>
    </row>
    <row r="1402" spans="3:10" ht="14.25">
      <c r="C1402" s="8"/>
      <c r="D1402" s="9" t="s">
        <v>1124</v>
      </c>
      <c r="E1402" t="s">
        <v>939</v>
      </c>
      <c r="F1402" s="10" t="s">
        <v>1131</v>
      </c>
      <c r="G1402" s="11">
        <v>50.95</v>
      </c>
      <c r="H1402" s="11">
        <v>0</v>
      </c>
      <c r="I1402" s="11">
        <f t="shared" si="30"/>
        <v>14005.589999999998</v>
      </c>
      <c r="J1402" s="12"/>
    </row>
    <row r="1403" spans="3:10" ht="14.25">
      <c r="C1403" s="8"/>
      <c r="D1403" s="9" t="s">
        <v>1124</v>
      </c>
      <c r="E1403" t="s">
        <v>937</v>
      </c>
      <c r="F1403" s="10" t="s">
        <v>1132</v>
      </c>
      <c r="G1403" s="11">
        <v>6.99</v>
      </c>
      <c r="H1403" s="11">
        <v>0</v>
      </c>
      <c r="I1403" s="11">
        <f t="shared" si="30"/>
        <v>14012.579999999998</v>
      </c>
      <c r="J1403" s="12"/>
    </row>
    <row r="1404" spans="3:10" ht="14.25">
      <c r="C1404" s="8"/>
      <c r="D1404" s="9" t="s">
        <v>1124</v>
      </c>
      <c r="E1404" t="s">
        <v>939</v>
      </c>
      <c r="F1404" s="10" t="s">
        <v>1132</v>
      </c>
      <c r="G1404" s="11">
        <v>34.33</v>
      </c>
      <c r="H1404" s="11">
        <v>0</v>
      </c>
      <c r="I1404" s="11">
        <f t="shared" si="30"/>
        <v>14046.909999999998</v>
      </c>
      <c r="J1404" s="12"/>
    </row>
    <row r="1405" spans="3:10" ht="14.25">
      <c r="C1405" s="8"/>
      <c r="D1405" s="9" t="s">
        <v>1124</v>
      </c>
      <c r="E1405" t="s">
        <v>937</v>
      </c>
      <c r="F1405" s="10" t="s">
        <v>1133</v>
      </c>
      <c r="G1405" s="11">
        <v>3.8</v>
      </c>
      <c r="H1405" s="11">
        <v>0</v>
      </c>
      <c r="I1405" s="11">
        <f t="shared" si="30"/>
        <v>14050.709999999997</v>
      </c>
      <c r="J1405" s="12"/>
    </row>
    <row r="1406" spans="3:10" ht="14.25">
      <c r="C1406" s="8"/>
      <c r="D1406" s="9" t="s">
        <v>1124</v>
      </c>
      <c r="E1406" t="s">
        <v>939</v>
      </c>
      <c r="F1406" s="10" t="s">
        <v>1133</v>
      </c>
      <c r="G1406" s="11">
        <v>18.64</v>
      </c>
      <c r="H1406" s="11">
        <v>0</v>
      </c>
      <c r="I1406" s="11">
        <f t="shared" si="30"/>
        <v>14069.349999999997</v>
      </c>
      <c r="J1406" s="12"/>
    </row>
    <row r="1407" spans="3:10" ht="14.25">
      <c r="C1407" s="8"/>
      <c r="D1407" s="9" t="s">
        <v>1124</v>
      </c>
      <c r="E1407" t="s">
        <v>937</v>
      </c>
      <c r="F1407" s="10" t="s">
        <v>1134</v>
      </c>
      <c r="G1407" s="11">
        <v>6.81</v>
      </c>
      <c r="H1407" s="11">
        <v>0</v>
      </c>
      <c r="I1407" s="11">
        <f t="shared" si="30"/>
        <v>14076.159999999996</v>
      </c>
      <c r="J1407" s="12"/>
    </row>
    <row r="1408" spans="3:10" ht="14.25">
      <c r="C1408" s="8"/>
      <c r="D1408" s="9" t="s">
        <v>1124</v>
      </c>
      <c r="E1408" t="s">
        <v>939</v>
      </c>
      <c r="F1408" s="10" t="s">
        <v>1134</v>
      </c>
      <c r="G1408" s="11">
        <v>33.41</v>
      </c>
      <c r="H1408" s="11">
        <v>0</v>
      </c>
      <c r="I1408" s="11">
        <f t="shared" si="30"/>
        <v>14109.569999999996</v>
      </c>
      <c r="J1408" s="12"/>
    </row>
    <row r="1409" spans="3:10" ht="14.25">
      <c r="C1409" s="8"/>
      <c r="D1409" s="9" t="s">
        <v>1124</v>
      </c>
      <c r="E1409" t="s">
        <v>937</v>
      </c>
      <c r="F1409" s="10" t="s">
        <v>1135</v>
      </c>
      <c r="G1409" s="11">
        <v>0.24</v>
      </c>
      <c r="H1409" s="11">
        <v>0</v>
      </c>
      <c r="I1409" s="11">
        <f t="shared" si="30"/>
        <v>14109.809999999996</v>
      </c>
      <c r="J1409" s="12"/>
    </row>
    <row r="1410" spans="3:10" ht="14.25">
      <c r="C1410" s="8"/>
      <c r="D1410" s="9" t="s">
        <v>1124</v>
      </c>
      <c r="E1410" t="s">
        <v>939</v>
      </c>
      <c r="F1410" s="10" t="s">
        <v>1135</v>
      </c>
      <c r="G1410" s="11">
        <v>1.2</v>
      </c>
      <c r="H1410" s="11">
        <v>0</v>
      </c>
      <c r="I1410" s="11">
        <f t="shared" si="30"/>
        <v>14111.009999999997</v>
      </c>
      <c r="J1410" s="12"/>
    </row>
    <row r="1411" spans="3:10" ht="14.25">
      <c r="C1411" s="8"/>
      <c r="D1411" s="9" t="s">
        <v>1124</v>
      </c>
      <c r="E1411" t="s">
        <v>937</v>
      </c>
      <c r="F1411" s="10" t="s">
        <v>1136</v>
      </c>
      <c r="G1411" s="11">
        <v>0.34</v>
      </c>
      <c r="H1411" s="11">
        <v>0</v>
      </c>
      <c r="I1411" s="11">
        <f t="shared" si="30"/>
        <v>14111.349999999997</v>
      </c>
      <c r="J1411" s="12"/>
    </row>
    <row r="1412" spans="3:10" ht="14.25">
      <c r="C1412" s="8"/>
      <c r="D1412" s="9" t="s">
        <v>1124</v>
      </c>
      <c r="E1412" t="s">
        <v>939</v>
      </c>
      <c r="F1412" s="10" t="s">
        <v>1136</v>
      </c>
      <c r="G1412" s="11">
        <v>1.67</v>
      </c>
      <c r="H1412" s="11">
        <v>0</v>
      </c>
      <c r="I1412" s="11">
        <f t="shared" si="30"/>
        <v>14113.019999999997</v>
      </c>
      <c r="J1412" s="12"/>
    </row>
    <row r="1413" spans="3:10" ht="14.25">
      <c r="C1413" s="8"/>
      <c r="D1413" s="9" t="s">
        <v>1124</v>
      </c>
      <c r="E1413" t="s">
        <v>937</v>
      </c>
      <c r="F1413" s="10" t="s">
        <v>25</v>
      </c>
      <c r="G1413" s="11">
        <v>3.22</v>
      </c>
      <c r="H1413" s="11">
        <v>0</v>
      </c>
      <c r="I1413" s="11">
        <f t="shared" si="30"/>
        <v>14116.239999999996</v>
      </c>
      <c r="J1413" s="12"/>
    </row>
    <row r="1414" spans="3:10" ht="14.25">
      <c r="C1414" s="8"/>
      <c r="D1414" s="9" t="s">
        <v>1124</v>
      </c>
      <c r="E1414" t="s">
        <v>939</v>
      </c>
      <c r="F1414" s="10" t="s">
        <v>25</v>
      </c>
      <c r="G1414" s="11">
        <v>15.8</v>
      </c>
      <c r="H1414" s="11">
        <v>0</v>
      </c>
      <c r="I1414" s="11">
        <f t="shared" si="30"/>
        <v>14132.039999999995</v>
      </c>
      <c r="J1414" s="12"/>
    </row>
    <row r="1415" spans="3:10" ht="14.25">
      <c r="C1415" s="8"/>
      <c r="D1415" s="9" t="s">
        <v>1124</v>
      </c>
      <c r="E1415" t="s">
        <v>937</v>
      </c>
      <c r="F1415" s="10" t="s">
        <v>1137</v>
      </c>
      <c r="G1415" s="11">
        <v>0.16</v>
      </c>
      <c r="H1415" s="11">
        <v>0</v>
      </c>
      <c r="I1415" s="11">
        <f t="shared" si="30"/>
        <v>14132.199999999995</v>
      </c>
      <c r="J1415" s="12"/>
    </row>
    <row r="1416" spans="3:10" ht="14.25">
      <c r="C1416" s="8"/>
      <c r="D1416" s="9" t="s">
        <v>1124</v>
      </c>
      <c r="E1416" t="s">
        <v>939</v>
      </c>
      <c r="F1416" s="10" t="s">
        <v>1137</v>
      </c>
      <c r="G1416" s="11">
        <v>0.82</v>
      </c>
      <c r="H1416" s="11">
        <v>0</v>
      </c>
      <c r="I1416" s="11">
        <f t="shared" si="30"/>
        <v>14133.019999999995</v>
      </c>
      <c r="J1416" s="12"/>
    </row>
    <row r="1417" spans="3:10" ht="14.25">
      <c r="C1417" s="8"/>
      <c r="D1417" s="9" t="s">
        <v>1124</v>
      </c>
      <c r="E1417" t="s">
        <v>937</v>
      </c>
      <c r="F1417" s="10" t="s">
        <v>1138</v>
      </c>
      <c r="G1417" s="11">
        <v>4.54</v>
      </c>
      <c r="H1417" s="11">
        <v>0</v>
      </c>
      <c r="I1417" s="11">
        <f t="shared" si="30"/>
        <v>14137.559999999996</v>
      </c>
      <c r="J1417" s="12"/>
    </row>
    <row r="1418" spans="3:10" ht="14.25">
      <c r="C1418" s="8"/>
      <c r="D1418" s="9" t="s">
        <v>1124</v>
      </c>
      <c r="E1418" t="s">
        <v>939</v>
      </c>
      <c r="F1418" s="10" t="s">
        <v>1138</v>
      </c>
      <c r="G1418" s="11">
        <v>22.29</v>
      </c>
      <c r="H1418" s="11">
        <v>0</v>
      </c>
      <c r="I1418" s="11">
        <f t="shared" si="30"/>
        <v>14159.849999999997</v>
      </c>
      <c r="J1418" s="12"/>
    </row>
    <row r="1419" spans="3:10" ht="14.25">
      <c r="C1419" s="8"/>
      <c r="D1419" s="9" t="s">
        <v>1124</v>
      </c>
      <c r="E1419" t="s">
        <v>937</v>
      </c>
      <c r="F1419" s="10" t="s">
        <v>519</v>
      </c>
      <c r="G1419" s="11">
        <v>6.2</v>
      </c>
      <c r="H1419" s="11">
        <v>0</v>
      </c>
      <c r="I1419" s="11">
        <f t="shared" si="30"/>
        <v>14166.049999999997</v>
      </c>
      <c r="J1419" s="12"/>
    </row>
    <row r="1420" spans="3:10" ht="14.25">
      <c r="C1420" s="8"/>
      <c r="D1420" s="9" t="s">
        <v>1124</v>
      </c>
      <c r="E1420" t="s">
        <v>939</v>
      </c>
      <c r="F1420" s="10" t="s">
        <v>519</v>
      </c>
      <c r="G1420" s="11">
        <v>30.42</v>
      </c>
      <c r="H1420" s="11">
        <v>0</v>
      </c>
      <c r="I1420" s="11">
        <f t="shared" si="30"/>
        <v>14196.469999999998</v>
      </c>
      <c r="J1420" s="12"/>
    </row>
    <row r="1421" spans="3:10" ht="14.25">
      <c r="C1421" s="8"/>
      <c r="D1421" s="9" t="s">
        <v>1124</v>
      </c>
      <c r="E1421" t="s">
        <v>937</v>
      </c>
      <c r="F1421" s="10" t="s">
        <v>1139</v>
      </c>
      <c r="G1421" s="11">
        <v>0.06</v>
      </c>
      <c r="H1421" s="11">
        <v>0</v>
      </c>
      <c r="I1421" s="11">
        <f t="shared" si="30"/>
        <v>14196.529999999997</v>
      </c>
      <c r="J1421" s="12"/>
    </row>
    <row r="1422" spans="3:10" ht="14.25">
      <c r="C1422" s="8"/>
      <c r="D1422" s="9" t="s">
        <v>1124</v>
      </c>
      <c r="E1422" t="s">
        <v>939</v>
      </c>
      <c r="F1422" s="10" t="s">
        <v>1139</v>
      </c>
      <c r="G1422" s="11">
        <v>0.31</v>
      </c>
      <c r="H1422" s="11">
        <v>0</v>
      </c>
      <c r="I1422" s="11">
        <f t="shared" si="30"/>
        <v>14196.839999999997</v>
      </c>
      <c r="J1422" s="12"/>
    </row>
    <row r="1423" spans="3:10" ht="14.25">
      <c r="C1423" s="8"/>
      <c r="D1423" s="9" t="s">
        <v>1124</v>
      </c>
      <c r="E1423" t="s">
        <v>937</v>
      </c>
      <c r="F1423" s="10" t="s">
        <v>1140</v>
      </c>
      <c r="G1423" s="11">
        <v>0.84</v>
      </c>
      <c r="H1423" s="11">
        <v>0</v>
      </c>
      <c r="I1423" s="11">
        <f t="shared" si="30"/>
        <v>14197.679999999997</v>
      </c>
      <c r="J1423" s="12"/>
    </row>
    <row r="1424" spans="3:10" ht="14.25">
      <c r="C1424" s="8"/>
      <c r="D1424" s="9" t="s">
        <v>1124</v>
      </c>
      <c r="E1424" t="s">
        <v>939</v>
      </c>
      <c r="F1424" s="10" t="s">
        <v>1140</v>
      </c>
      <c r="G1424" s="11">
        <v>4.17</v>
      </c>
      <c r="H1424" s="11">
        <v>0</v>
      </c>
      <c r="I1424" s="11">
        <f t="shared" si="30"/>
        <v>14201.849999999997</v>
      </c>
      <c r="J1424" s="12"/>
    </row>
    <row r="1425" spans="3:10" ht="14.25">
      <c r="C1425" s="8"/>
      <c r="D1425" s="9" t="s">
        <v>1124</v>
      </c>
      <c r="E1425" t="s">
        <v>937</v>
      </c>
      <c r="F1425" s="10" t="s">
        <v>1141</v>
      </c>
      <c r="G1425" s="11">
        <v>0.2</v>
      </c>
      <c r="H1425" s="11">
        <v>0</v>
      </c>
      <c r="I1425" s="11">
        <f t="shared" si="30"/>
        <v>14202.049999999997</v>
      </c>
      <c r="J1425" s="12"/>
    </row>
    <row r="1426" spans="3:10" ht="14.25">
      <c r="C1426" s="8"/>
      <c r="D1426" s="9" t="s">
        <v>1124</v>
      </c>
      <c r="E1426" t="s">
        <v>939</v>
      </c>
      <c r="F1426" s="10" t="s">
        <v>1141</v>
      </c>
      <c r="G1426" s="11">
        <v>0.98</v>
      </c>
      <c r="H1426" s="11">
        <v>0</v>
      </c>
      <c r="I1426" s="11">
        <f t="shared" si="30"/>
        <v>14203.029999999997</v>
      </c>
      <c r="J1426" s="12"/>
    </row>
    <row r="1427" spans="3:10" ht="14.25">
      <c r="C1427" s="8"/>
      <c r="D1427" s="9" t="s">
        <v>34</v>
      </c>
      <c r="E1427" t="s">
        <v>957</v>
      </c>
      <c r="F1427" s="10" t="s">
        <v>1142</v>
      </c>
      <c r="G1427" s="11">
        <v>104.97</v>
      </c>
      <c r="H1427" s="11">
        <v>0</v>
      </c>
      <c r="I1427" s="11">
        <f t="shared" si="30"/>
        <v>14307.999999999996</v>
      </c>
      <c r="J1427" s="12"/>
    </row>
    <row r="1428" spans="3:10" ht="14.25">
      <c r="C1428" s="8"/>
      <c r="D1428" s="9" t="s">
        <v>34</v>
      </c>
      <c r="E1428" t="s">
        <v>1003</v>
      </c>
      <c r="F1428" s="10" t="s">
        <v>1142</v>
      </c>
      <c r="G1428" s="11">
        <v>515.33</v>
      </c>
      <c r="H1428" s="11">
        <v>0</v>
      </c>
      <c r="I1428" s="11">
        <f t="shared" si="30"/>
        <v>14823.329999999996</v>
      </c>
      <c r="J1428" s="12"/>
    </row>
    <row r="1429" spans="3:10" ht="14.25">
      <c r="C1429" s="8"/>
      <c r="D1429" s="9" t="s">
        <v>1143</v>
      </c>
      <c r="E1429" t="s">
        <v>937</v>
      </c>
      <c r="F1429" s="10" t="s">
        <v>1144</v>
      </c>
      <c r="G1429" s="11">
        <v>40.2</v>
      </c>
      <c r="H1429" s="11">
        <v>0</v>
      </c>
      <c r="I1429" s="11">
        <f t="shared" si="30"/>
        <v>14863.529999999997</v>
      </c>
      <c r="J1429" s="12"/>
    </row>
    <row r="1430" spans="3:10" ht="14.25">
      <c r="C1430" s="8"/>
      <c r="D1430" s="9" t="s">
        <v>1143</v>
      </c>
      <c r="E1430" t="s">
        <v>939</v>
      </c>
      <c r="F1430" s="10" t="s">
        <v>1144</v>
      </c>
      <c r="G1430" s="11">
        <v>197.31</v>
      </c>
      <c r="H1430" s="11">
        <v>0</v>
      </c>
      <c r="I1430" s="11">
        <f t="shared" si="30"/>
        <v>15060.839999999997</v>
      </c>
      <c r="J1430" s="12"/>
    </row>
    <row r="1431" spans="3:10" ht="14.25">
      <c r="C1431" s="8"/>
      <c r="D1431" s="9" t="s">
        <v>1143</v>
      </c>
      <c r="E1431" t="s">
        <v>937</v>
      </c>
      <c r="F1431" s="10" t="s">
        <v>1145</v>
      </c>
      <c r="G1431" s="11">
        <v>5.5</v>
      </c>
      <c r="H1431" s="11">
        <v>0</v>
      </c>
      <c r="I1431" s="11">
        <f t="shared" si="30"/>
        <v>15066.339999999997</v>
      </c>
      <c r="J1431" s="12"/>
    </row>
    <row r="1432" spans="3:10" ht="14.25">
      <c r="C1432" s="8"/>
      <c r="D1432" s="9" t="s">
        <v>1143</v>
      </c>
      <c r="E1432" t="s">
        <v>939</v>
      </c>
      <c r="F1432" s="10" t="s">
        <v>1145</v>
      </c>
      <c r="G1432" s="11">
        <v>27.01</v>
      </c>
      <c r="H1432" s="11">
        <v>0</v>
      </c>
      <c r="I1432" s="11">
        <f t="shared" si="30"/>
        <v>15093.349999999997</v>
      </c>
      <c r="J1432" s="12"/>
    </row>
    <row r="1433" spans="3:10" ht="14.25">
      <c r="C1433" s="8"/>
      <c r="D1433" s="9" t="s">
        <v>1143</v>
      </c>
      <c r="E1433" t="s">
        <v>937</v>
      </c>
      <c r="F1433" s="10" t="s">
        <v>1146</v>
      </c>
      <c r="G1433" s="11">
        <v>5.2</v>
      </c>
      <c r="H1433" s="11">
        <v>0</v>
      </c>
      <c r="I1433" s="11">
        <f t="shared" si="30"/>
        <v>15098.549999999997</v>
      </c>
      <c r="J1433" s="12"/>
    </row>
    <row r="1434" spans="3:10" ht="14.25">
      <c r="C1434" s="8"/>
      <c r="D1434" s="9" t="s">
        <v>1143</v>
      </c>
      <c r="E1434" t="s">
        <v>939</v>
      </c>
      <c r="F1434" s="10" t="s">
        <v>1146</v>
      </c>
      <c r="G1434" s="11">
        <v>25.51</v>
      </c>
      <c r="H1434" s="11">
        <v>0</v>
      </c>
      <c r="I1434" s="11">
        <f t="shared" si="30"/>
        <v>15124.059999999998</v>
      </c>
      <c r="J1434" s="12"/>
    </row>
    <row r="1435" spans="3:10" ht="14.25">
      <c r="C1435" s="8"/>
      <c r="D1435" s="9" t="s">
        <v>1143</v>
      </c>
      <c r="E1435" t="s">
        <v>937</v>
      </c>
      <c r="F1435" s="10" t="s">
        <v>1147</v>
      </c>
      <c r="G1435" s="11">
        <v>4.12</v>
      </c>
      <c r="H1435" s="11">
        <v>0</v>
      </c>
      <c r="I1435" s="11">
        <f t="shared" si="30"/>
        <v>15128.179999999998</v>
      </c>
      <c r="J1435" s="12"/>
    </row>
    <row r="1436" spans="3:10" ht="14.25">
      <c r="C1436" s="8"/>
      <c r="D1436" s="9" t="s">
        <v>1143</v>
      </c>
      <c r="E1436" t="s">
        <v>939</v>
      </c>
      <c r="F1436" s="10" t="s">
        <v>1147</v>
      </c>
      <c r="G1436" s="11">
        <v>20.26</v>
      </c>
      <c r="H1436" s="11">
        <v>0</v>
      </c>
      <c r="I1436" s="11">
        <f t="shared" si="30"/>
        <v>15148.439999999999</v>
      </c>
      <c r="J1436" s="12"/>
    </row>
    <row r="1437" spans="3:10" ht="14.25">
      <c r="C1437" s="8"/>
      <c r="D1437" s="9" t="s">
        <v>1143</v>
      </c>
      <c r="E1437" t="s">
        <v>937</v>
      </c>
      <c r="F1437" s="10" t="s">
        <v>1148</v>
      </c>
      <c r="G1437" s="11">
        <v>5.96</v>
      </c>
      <c r="H1437" s="11">
        <v>0</v>
      </c>
      <c r="I1437" s="11">
        <f t="shared" si="30"/>
        <v>15154.399999999998</v>
      </c>
      <c r="J1437" s="12"/>
    </row>
    <row r="1438" spans="3:10" ht="14.25">
      <c r="C1438" s="8"/>
      <c r="D1438" s="9" t="s">
        <v>1143</v>
      </c>
      <c r="E1438" t="s">
        <v>939</v>
      </c>
      <c r="F1438" s="10" t="s">
        <v>1148</v>
      </c>
      <c r="G1438" s="11">
        <v>29.31</v>
      </c>
      <c r="H1438" s="11">
        <v>0</v>
      </c>
      <c r="I1438" s="11">
        <f t="shared" si="30"/>
        <v>15183.709999999997</v>
      </c>
      <c r="J1438" s="12"/>
    </row>
    <row r="1439" spans="3:10" ht="14.25">
      <c r="C1439" s="8"/>
      <c r="D1439" s="9" t="s">
        <v>1143</v>
      </c>
      <c r="E1439" t="s">
        <v>937</v>
      </c>
      <c r="F1439" s="10" t="s">
        <v>1149</v>
      </c>
      <c r="G1439" s="11">
        <v>7.17</v>
      </c>
      <c r="H1439" s="11">
        <v>0</v>
      </c>
      <c r="I1439" s="11">
        <f t="shared" si="30"/>
        <v>15190.879999999997</v>
      </c>
      <c r="J1439" s="12"/>
    </row>
    <row r="1440" spans="3:10" ht="14.25">
      <c r="C1440" s="8"/>
      <c r="D1440" s="9" t="s">
        <v>1143</v>
      </c>
      <c r="E1440" t="s">
        <v>939</v>
      </c>
      <c r="F1440" s="10" t="s">
        <v>1149</v>
      </c>
      <c r="G1440" s="11">
        <v>35.18</v>
      </c>
      <c r="H1440" s="11">
        <v>0</v>
      </c>
      <c r="I1440" s="11">
        <f t="shared" si="30"/>
        <v>15226.059999999998</v>
      </c>
      <c r="J1440" s="12"/>
    </row>
    <row r="1441" spans="3:10" ht="14.25">
      <c r="C1441" s="8"/>
      <c r="D1441" s="9" t="s">
        <v>1143</v>
      </c>
      <c r="E1441" t="s">
        <v>937</v>
      </c>
      <c r="F1441" s="10" t="s">
        <v>1150</v>
      </c>
      <c r="G1441" s="11">
        <v>8.45</v>
      </c>
      <c r="H1441" s="11">
        <v>0</v>
      </c>
      <c r="I1441" s="11">
        <f t="shared" si="30"/>
        <v>15234.509999999998</v>
      </c>
      <c r="J1441" s="12"/>
    </row>
    <row r="1442" spans="3:10" ht="14.25">
      <c r="C1442" s="8"/>
      <c r="D1442" s="9" t="s">
        <v>1143</v>
      </c>
      <c r="E1442" t="s">
        <v>939</v>
      </c>
      <c r="F1442" s="10" t="s">
        <v>1150</v>
      </c>
      <c r="G1442" s="11">
        <v>41.46</v>
      </c>
      <c r="H1442" s="11">
        <v>0</v>
      </c>
      <c r="I1442" s="11">
        <f aca="true" t="shared" si="31" ref="I1442:I1500">G1442-H1442+I1441</f>
        <v>15275.969999999998</v>
      </c>
      <c r="J1442" s="12"/>
    </row>
    <row r="1443" spans="3:10" ht="14.25">
      <c r="C1443" s="8"/>
      <c r="D1443" s="9" t="s">
        <v>1143</v>
      </c>
      <c r="E1443" t="s">
        <v>937</v>
      </c>
      <c r="F1443" s="10" t="s">
        <v>1151</v>
      </c>
      <c r="G1443" s="11">
        <v>5.02</v>
      </c>
      <c r="H1443" s="11">
        <v>0</v>
      </c>
      <c r="I1443" s="11">
        <f t="shared" si="31"/>
        <v>15280.989999999998</v>
      </c>
      <c r="J1443" s="12"/>
    </row>
    <row r="1444" spans="3:10" ht="14.25">
      <c r="C1444" s="8"/>
      <c r="D1444" s="9" t="s">
        <v>1143</v>
      </c>
      <c r="E1444" t="s">
        <v>939</v>
      </c>
      <c r="F1444" s="10" t="s">
        <v>1151</v>
      </c>
      <c r="G1444" s="11">
        <v>24.66</v>
      </c>
      <c r="H1444" s="11">
        <v>0</v>
      </c>
      <c r="I1444" s="11">
        <f t="shared" si="31"/>
        <v>15305.649999999998</v>
      </c>
      <c r="J1444" s="12"/>
    </row>
    <row r="1445" spans="3:10" ht="14.25">
      <c r="C1445" s="8"/>
      <c r="D1445" s="9" t="s">
        <v>1143</v>
      </c>
      <c r="E1445" t="s">
        <v>937</v>
      </c>
      <c r="F1445" s="10" t="s">
        <v>1152</v>
      </c>
      <c r="G1445" s="11">
        <v>0.17</v>
      </c>
      <c r="H1445" s="11">
        <v>0</v>
      </c>
      <c r="I1445" s="11">
        <f t="shared" si="31"/>
        <v>15305.819999999998</v>
      </c>
      <c r="J1445" s="12"/>
    </row>
    <row r="1446" spans="3:10" ht="14.25">
      <c r="C1446" s="8"/>
      <c r="D1446" s="9" t="s">
        <v>1143</v>
      </c>
      <c r="E1446" t="s">
        <v>939</v>
      </c>
      <c r="F1446" s="10" t="s">
        <v>1152</v>
      </c>
      <c r="G1446" s="11">
        <v>0.88</v>
      </c>
      <c r="H1446" s="11">
        <v>0</v>
      </c>
      <c r="I1446" s="11">
        <f t="shared" si="31"/>
        <v>15306.699999999997</v>
      </c>
      <c r="J1446" s="12"/>
    </row>
    <row r="1447" spans="3:10" ht="14.25">
      <c r="C1447" s="8"/>
      <c r="D1447" s="9" t="s">
        <v>1143</v>
      </c>
      <c r="E1447" t="s">
        <v>937</v>
      </c>
      <c r="F1447" s="10" t="s">
        <v>1153</v>
      </c>
      <c r="G1447" s="11">
        <v>0.86</v>
      </c>
      <c r="H1447" s="11">
        <v>0</v>
      </c>
      <c r="I1447" s="11">
        <f t="shared" si="31"/>
        <v>15307.559999999998</v>
      </c>
      <c r="J1447" s="12"/>
    </row>
    <row r="1448" spans="3:10" ht="14.25">
      <c r="C1448" s="8"/>
      <c r="D1448" s="9" t="s">
        <v>1143</v>
      </c>
      <c r="E1448" t="s">
        <v>939</v>
      </c>
      <c r="F1448" s="10" t="s">
        <v>1153</v>
      </c>
      <c r="G1448" s="11">
        <v>4.23</v>
      </c>
      <c r="H1448" s="11">
        <v>0</v>
      </c>
      <c r="I1448" s="11">
        <f t="shared" si="31"/>
        <v>15311.789999999997</v>
      </c>
      <c r="J1448" s="12"/>
    </row>
    <row r="1449" spans="3:10" ht="14.25">
      <c r="C1449" s="8"/>
      <c r="D1449" s="9" t="s">
        <v>1143</v>
      </c>
      <c r="E1449" t="s">
        <v>937</v>
      </c>
      <c r="F1449" s="10" t="s">
        <v>1154</v>
      </c>
      <c r="G1449" s="11">
        <v>1.2</v>
      </c>
      <c r="H1449" s="11">
        <v>0</v>
      </c>
      <c r="I1449" s="11">
        <f t="shared" si="31"/>
        <v>15312.989999999998</v>
      </c>
      <c r="J1449" s="12"/>
    </row>
    <row r="1450" spans="3:10" ht="14.25">
      <c r="C1450" s="8"/>
      <c r="D1450" s="9" t="s">
        <v>1143</v>
      </c>
      <c r="E1450" t="s">
        <v>939</v>
      </c>
      <c r="F1450" s="10" t="s">
        <v>1154</v>
      </c>
      <c r="G1450" s="11">
        <v>5.89</v>
      </c>
      <c r="H1450" s="11">
        <v>0</v>
      </c>
      <c r="I1450" s="11">
        <f t="shared" si="31"/>
        <v>15318.879999999997</v>
      </c>
      <c r="J1450" s="12"/>
    </row>
    <row r="1451" spans="3:10" ht="14.25">
      <c r="C1451" s="8"/>
      <c r="D1451" s="9" t="s">
        <v>1143</v>
      </c>
      <c r="E1451" t="s">
        <v>937</v>
      </c>
      <c r="F1451" s="10" t="s">
        <v>1155</v>
      </c>
      <c r="G1451" s="11">
        <v>0.04</v>
      </c>
      <c r="H1451" s="11">
        <v>0</v>
      </c>
      <c r="I1451" s="11">
        <f t="shared" si="31"/>
        <v>15318.919999999998</v>
      </c>
      <c r="J1451" s="12"/>
    </row>
    <row r="1452" spans="3:10" ht="14.25">
      <c r="C1452" s="8"/>
      <c r="D1452" s="9" t="s">
        <v>1143</v>
      </c>
      <c r="E1452" t="s">
        <v>939</v>
      </c>
      <c r="F1452" s="10" t="s">
        <v>1155</v>
      </c>
      <c r="G1452" s="11">
        <v>0.17</v>
      </c>
      <c r="H1452" s="11">
        <v>0</v>
      </c>
      <c r="I1452" s="11">
        <f t="shared" si="31"/>
        <v>15319.089999999998</v>
      </c>
      <c r="J1452" s="12"/>
    </row>
    <row r="1453" spans="3:10" ht="14.25">
      <c r="C1453" s="8"/>
      <c r="D1453" s="9" t="s">
        <v>1143</v>
      </c>
      <c r="E1453" t="s">
        <v>937</v>
      </c>
      <c r="F1453" s="10" t="s">
        <v>1156</v>
      </c>
      <c r="G1453" s="11">
        <v>2.86</v>
      </c>
      <c r="H1453" s="11">
        <v>0</v>
      </c>
      <c r="I1453" s="11">
        <f t="shared" si="31"/>
        <v>15321.949999999999</v>
      </c>
      <c r="J1453" s="12"/>
    </row>
    <row r="1454" spans="3:10" ht="14.25">
      <c r="C1454" s="8"/>
      <c r="D1454" s="9" t="s">
        <v>1143</v>
      </c>
      <c r="E1454" t="s">
        <v>939</v>
      </c>
      <c r="F1454" s="10" t="s">
        <v>1156</v>
      </c>
      <c r="G1454" s="11">
        <v>14.06</v>
      </c>
      <c r="H1454" s="11">
        <v>0</v>
      </c>
      <c r="I1454" s="11">
        <f t="shared" si="31"/>
        <v>15336.009999999998</v>
      </c>
      <c r="J1454" s="12"/>
    </row>
    <row r="1455" spans="3:10" ht="14.25">
      <c r="C1455" s="8"/>
      <c r="D1455" s="9" t="s">
        <v>1143</v>
      </c>
      <c r="E1455" t="s">
        <v>937</v>
      </c>
      <c r="F1455" s="10" t="s">
        <v>1157</v>
      </c>
      <c r="G1455" s="11">
        <v>3.21</v>
      </c>
      <c r="H1455" s="11">
        <v>0</v>
      </c>
      <c r="I1455" s="11">
        <f t="shared" si="31"/>
        <v>15339.219999999998</v>
      </c>
      <c r="J1455" s="12"/>
    </row>
    <row r="1456" spans="3:10" ht="14.25">
      <c r="C1456" s="8"/>
      <c r="D1456" s="9" t="s">
        <v>1143</v>
      </c>
      <c r="E1456" t="s">
        <v>939</v>
      </c>
      <c r="F1456" s="10" t="s">
        <v>1157</v>
      </c>
      <c r="G1456" s="11">
        <v>15.77</v>
      </c>
      <c r="H1456" s="11">
        <v>0</v>
      </c>
      <c r="I1456" s="11">
        <f t="shared" si="31"/>
        <v>15354.989999999998</v>
      </c>
      <c r="J1456" s="12"/>
    </row>
    <row r="1457" spans="3:10" ht="14.25">
      <c r="C1457" s="8"/>
      <c r="D1457" s="9" t="s">
        <v>1143</v>
      </c>
      <c r="E1457" t="s">
        <v>937</v>
      </c>
      <c r="F1457" s="10" t="s">
        <v>1158</v>
      </c>
      <c r="G1457" s="11">
        <v>3.75</v>
      </c>
      <c r="H1457" s="11">
        <v>0</v>
      </c>
      <c r="I1457" s="11">
        <f t="shared" si="31"/>
        <v>15358.739999999998</v>
      </c>
      <c r="J1457" s="12"/>
    </row>
    <row r="1458" spans="3:10" ht="14.25">
      <c r="C1458" s="8"/>
      <c r="D1458" s="9" t="s">
        <v>1143</v>
      </c>
      <c r="E1458" t="s">
        <v>939</v>
      </c>
      <c r="F1458" s="10" t="s">
        <v>1158</v>
      </c>
      <c r="G1458" s="11">
        <v>18.43</v>
      </c>
      <c r="H1458" s="11">
        <v>0</v>
      </c>
      <c r="I1458" s="11">
        <f t="shared" si="31"/>
        <v>15377.169999999998</v>
      </c>
      <c r="J1458" s="12"/>
    </row>
    <row r="1459" spans="3:10" ht="14.25">
      <c r="C1459" s="8"/>
      <c r="D1459" s="9" t="s">
        <v>1143</v>
      </c>
      <c r="E1459" t="s">
        <v>937</v>
      </c>
      <c r="F1459" s="10" t="s">
        <v>1159</v>
      </c>
      <c r="G1459" s="11">
        <v>0.58</v>
      </c>
      <c r="H1459" s="11">
        <v>0</v>
      </c>
      <c r="I1459" s="11">
        <f t="shared" si="31"/>
        <v>15377.749999999998</v>
      </c>
      <c r="J1459" s="12"/>
    </row>
    <row r="1460" spans="3:10" ht="14.25">
      <c r="C1460" s="8"/>
      <c r="D1460" s="9" t="s">
        <v>1143</v>
      </c>
      <c r="E1460" t="s">
        <v>939</v>
      </c>
      <c r="F1460" s="10" t="s">
        <v>1159</v>
      </c>
      <c r="G1460" s="11">
        <v>2.86</v>
      </c>
      <c r="H1460" s="11">
        <v>0</v>
      </c>
      <c r="I1460" s="11">
        <f t="shared" si="31"/>
        <v>15380.609999999999</v>
      </c>
      <c r="J1460" s="12"/>
    </row>
    <row r="1461" spans="3:10" ht="14.25">
      <c r="C1461" s="8"/>
      <c r="D1461" s="9" t="s">
        <v>1143</v>
      </c>
      <c r="E1461" t="s">
        <v>937</v>
      </c>
      <c r="F1461" s="10" t="s">
        <v>1160</v>
      </c>
      <c r="G1461" s="11">
        <v>0.18</v>
      </c>
      <c r="H1461" s="11">
        <v>0</v>
      </c>
      <c r="I1461" s="11">
        <f t="shared" si="31"/>
        <v>15380.789999999999</v>
      </c>
      <c r="J1461" s="12"/>
    </row>
    <row r="1462" spans="3:10" ht="14.25">
      <c r="C1462" s="8"/>
      <c r="D1462" s="9" t="s">
        <v>1143</v>
      </c>
      <c r="E1462" t="s">
        <v>939</v>
      </c>
      <c r="F1462" s="10" t="s">
        <v>1160</v>
      </c>
      <c r="G1462" s="11">
        <v>0.9</v>
      </c>
      <c r="H1462" s="11">
        <v>0</v>
      </c>
      <c r="I1462" s="11">
        <f t="shared" si="31"/>
        <v>15381.689999999999</v>
      </c>
      <c r="J1462" s="12"/>
    </row>
    <row r="1463" spans="3:10" ht="14.25">
      <c r="C1463" s="8"/>
      <c r="D1463" s="9" t="s">
        <v>36</v>
      </c>
      <c r="E1463" t="s">
        <v>999</v>
      </c>
      <c r="F1463" s="10" t="s">
        <v>1161</v>
      </c>
      <c r="G1463" s="11">
        <v>22.75</v>
      </c>
      <c r="H1463" s="11">
        <v>0</v>
      </c>
      <c r="I1463" s="11">
        <f t="shared" si="31"/>
        <v>15404.439999999999</v>
      </c>
      <c r="J1463" s="12"/>
    </row>
    <row r="1464" spans="3:10" ht="14.25">
      <c r="C1464" s="8"/>
      <c r="D1464" s="9" t="s">
        <v>36</v>
      </c>
      <c r="E1464" t="s">
        <v>1001</v>
      </c>
      <c r="F1464" s="10" t="s">
        <v>1161</v>
      </c>
      <c r="G1464" s="11">
        <v>111.65</v>
      </c>
      <c r="H1464" s="11">
        <v>0</v>
      </c>
      <c r="I1464" s="11">
        <f t="shared" si="31"/>
        <v>15516.089999999998</v>
      </c>
      <c r="J1464" s="12"/>
    </row>
    <row r="1465" spans="3:10" ht="14.25">
      <c r="C1465" s="8"/>
      <c r="D1465" s="9" t="s">
        <v>36</v>
      </c>
      <c r="E1465" t="s">
        <v>999</v>
      </c>
      <c r="F1465" s="10" t="s">
        <v>1162</v>
      </c>
      <c r="G1465" s="11">
        <v>25.01</v>
      </c>
      <c r="H1465" s="11">
        <v>0</v>
      </c>
      <c r="I1465" s="11">
        <f t="shared" si="31"/>
        <v>15541.099999999999</v>
      </c>
      <c r="J1465" s="12"/>
    </row>
    <row r="1466" spans="3:10" ht="14.25">
      <c r="C1466" s="8"/>
      <c r="D1466" s="9" t="s">
        <v>36</v>
      </c>
      <c r="E1466" t="s">
        <v>1001</v>
      </c>
      <c r="F1466" s="10" t="s">
        <v>1162</v>
      </c>
      <c r="G1466" s="11">
        <v>122.74</v>
      </c>
      <c r="H1466" s="11">
        <v>0</v>
      </c>
      <c r="I1466" s="11">
        <f t="shared" si="31"/>
        <v>15663.839999999998</v>
      </c>
      <c r="J1466" s="12"/>
    </row>
    <row r="1467" spans="3:10" ht="14.25">
      <c r="C1467" s="8"/>
      <c r="D1467" s="9" t="s">
        <v>36</v>
      </c>
      <c r="E1467" t="s">
        <v>957</v>
      </c>
      <c r="F1467" s="10" t="s">
        <v>1163</v>
      </c>
      <c r="G1467" s="11">
        <v>127.18</v>
      </c>
      <c r="H1467" s="11">
        <v>0</v>
      </c>
      <c r="I1467" s="11">
        <f t="shared" si="31"/>
        <v>15791.019999999999</v>
      </c>
      <c r="J1467" s="12"/>
    </row>
    <row r="1468" spans="3:10" ht="14.25">
      <c r="C1468" s="8"/>
      <c r="D1468" s="9" t="s">
        <v>36</v>
      </c>
      <c r="E1468" t="s">
        <v>1003</v>
      </c>
      <c r="F1468" s="10" t="s">
        <v>1163</v>
      </c>
      <c r="G1468" s="11">
        <v>624.32</v>
      </c>
      <c r="H1468" s="11">
        <v>0</v>
      </c>
      <c r="I1468" s="11">
        <f t="shared" si="31"/>
        <v>16415.34</v>
      </c>
      <c r="J1468" s="12"/>
    </row>
    <row r="1469" spans="3:10" ht="14.25">
      <c r="C1469" s="8"/>
      <c r="D1469" s="9" t="s">
        <v>759</v>
      </c>
      <c r="E1469" t="s">
        <v>937</v>
      </c>
      <c r="F1469" s="10" t="s">
        <v>1164</v>
      </c>
      <c r="G1469" s="11">
        <v>44.58</v>
      </c>
      <c r="H1469" s="11">
        <v>0</v>
      </c>
      <c r="I1469" s="11">
        <f t="shared" si="31"/>
        <v>16459.920000000002</v>
      </c>
      <c r="J1469" s="12"/>
    </row>
    <row r="1470" spans="3:10" ht="14.25">
      <c r="C1470" s="8"/>
      <c r="D1470" s="9" t="s">
        <v>759</v>
      </c>
      <c r="E1470" t="s">
        <v>939</v>
      </c>
      <c r="F1470" s="10" t="s">
        <v>1164</v>
      </c>
      <c r="G1470" s="11">
        <v>218.83</v>
      </c>
      <c r="H1470" s="11">
        <v>0</v>
      </c>
      <c r="I1470" s="11">
        <f t="shared" si="31"/>
        <v>16678.750000000004</v>
      </c>
      <c r="J1470" s="12"/>
    </row>
    <row r="1471" spans="3:10" ht="14.25">
      <c r="C1471" s="8"/>
      <c r="D1471" s="9" t="s">
        <v>759</v>
      </c>
      <c r="E1471" t="s">
        <v>937</v>
      </c>
      <c r="F1471" s="10" t="s">
        <v>1165</v>
      </c>
      <c r="G1471" s="11">
        <v>6.32</v>
      </c>
      <c r="H1471" s="11">
        <v>0</v>
      </c>
      <c r="I1471" s="11">
        <f t="shared" si="31"/>
        <v>16685.070000000003</v>
      </c>
      <c r="J1471" s="12"/>
    </row>
    <row r="1472" spans="3:10" ht="14.25">
      <c r="C1472" s="8"/>
      <c r="D1472" s="9" t="s">
        <v>759</v>
      </c>
      <c r="E1472" t="s">
        <v>939</v>
      </c>
      <c r="F1472" s="10" t="s">
        <v>1165</v>
      </c>
      <c r="G1472" s="11">
        <v>31.07</v>
      </c>
      <c r="H1472" s="11">
        <v>0</v>
      </c>
      <c r="I1472" s="11">
        <f t="shared" si="31"/>
        <v>16716.140000000003</v>
      </c>
      <c r="J1472" s="12"/>
    </row>
    <row r="1473" spans="3:10" ht="14.25">
      <c r="C1473" s="8"/>
      <c r="D1473" s="9" t="s">
        <v>759</v>
      </c>
      <c r="E1473" t="s">
        <v>937</v>
      </c>
      <c r="F1473" s="10" t="s">
        <v>1166</v>
      </c>
      <c r="G1473" s="11">
        <v>8.16</v>
      </c>
      <c r="H1473" s="11">
        <v>0</v>
      </c>
      <c r="I1473" s="11">
        <f t="shared" si="31"/>
        <v>16724.300000000003</v>
      </c>
      <c r="J1473" s="12"/>
    </row>
    <row r="1474" spans="3:10" ht="14.25">
      <c r="C1474" s="8"/>
      <c r="D1474" s="9" t="s">
        <v>759</v>
      </c>
      <c r="E1474" t="s">
        <v>939</v>
      </c>
      <c r="F1474" s="10" t="s">
        <v>1166</v>
      </c>
      <c r="G1474" s="11">
        <v>40.06</v>
      </c>
      <c r="H1474" s="11">
        <v>0</v>
      </c>
      <c r="I1474" s="11">
        <f t="shared" si="31"/>
        <v>16764.360000000004</v>
      </c>
      <c r="J1474" s="12"/>
    </row>
    <row r="1475" spans="3:10" ht="14.25">
      <c r="C1475" s="8"/>
      <c r="D1475" s="9" t="s">
        <v>759</v>
      </c>
      <c r="E1475" t="s">
        <v>937</v>
      </c>
      <c r="F1475" s="10" t="s">
        <v>1167</v>
      </c>
      <c r="G1475" s="11">
        <v>1</v>
      </c>
      <c r="H1475" s="11">
        <v>0</v>
      </c>
      <c r="I1475" s="11">
        <f t="shared" si="31"/>
        <v>16765.360000000004</v>
      </c>
      <c r="J1475" s="12"/>
    </row>
    <row r="1476" spans="3:10" ht="14.25">
      <c r="C1476" s="8"/>
      <c r="D1476" s="9" t="s">
        <v>759</v>
      </c>
      <c r="E1476" t="s">
        <v>939</v>
      </c>
      <c r="F1476" s="10" t="s">
        <v>1167</v>
      </c>
      <c r="G1476" s="11">
        <v>4.92</v>
      </c>
      <c r="H1476" s="11">
        <v>0</v>
      </c>
      <c r="I1476" s="11">
        <f t="shared" si="31"/>
        <v>16770.280000000002</v>
      </c>
      <c r="J1476" s="12"/>
    </row>
    <row r="1477" spans="3:10" ht="14.25">
      <c r="C1477" s="8"/>
      <c r="D1477" s="9" t="s">
        <v>759</v>
      </c>
      <c r="E1477" t="s">
        <v>937</v>
      </c>
      <c r="F1477" s="10" t="s">
        <v>1168</v>
      </c>
      <c r="G1477" s="11">
        <v>6.21</v>
      </c>
      <c r="H1477" s="11">
        <v>0</v>
      </c>
      <c r="I1477" s="11">
        <f t="shared" si="31"/>
        <v>16776.49</v>
      </c>
      <c r="J1477" s="12"/>
    </row>
    <row r="1478" spans="3:10" ht="14.25">
      <c r="C1478" s="8"/>
      <c r="D1478" s="9" t="s">
        <v>759</v>
      </c>
      <c r="E1478" t="s">
        <v>939</v>
      </c>
      <c r="F1478" s="10" t="s">
        <v>1168</v>
      </c>
      <c r="G1478" s="11">
        <v>30.46</v>
      </c>
      <c r="H1478" s="11">
        <v>0</v>
      </c>
      <c r="I1478" s="11">
        <f t="shared" si="31"/>
        <v>16806.95</v>
      </c>
      <c r="J1478" s="12"/>
    </row>
    <row r="1479" spans="3:10" ht="14.25">
      <c r="C1479" s="8"/>
      <c r="D1479" s="9" t="s">
        <v>759</v>
      </c>
      <c r="E1479" t="s">
        <v>937</v>
      </c>
      <c r="F1479" s="10" t="s">
        <v>1169</v>
      </c>
      <c r="G1479" s="11">
        <v>7.39</v>
      </c>
      <c r="H1479" s="11">
        <v>0</v>
      </c>
      <c r="I1479" s="11">
        <f t="shared" si="31"/>
        <v>16814.34</v>
      </c>
      <c r="J1479" s="12"/>
    </row>
    <row r="1480" spans="3:10" ht="14.25">
      <c r="C1480" s="8"/>
      <c r="D1480" s="9" t="s">
        <v>759</v>
      </c>
      <c r="E1480" t="s">
        <v>939</v>
      </c>
      <c r="F1480" s="10" t="s">
        <v>1169</v>
      </c>
      <c r="G1480" s="11">
        <v>36.3</v>
      </c>
      <c r="H1480" s="11">
        <v>0</v>
      </c>
      <c r="I1480" s="11">
        <f t="shared" si="31"/>
        <v>16850.64</v>
      </c>
      <c r="J1480" s="12"/>
    </row>
    <row r="1481" spans="3:10" ht="14.25">
      <c r="C1481" s="8"/>
      <c r="D1481" s="9" t="s">
        <v>759</v>
      </c>
      <c r="E1481" t="s">
        <v>937</v>
      </c>
      <c r="F1481" s="10" t="s">
        <v>1170</v>
      </c>
      <c r="G1481" s="11">
        <v>3.33</v>
      </c>
      <c r="H1481" s="11">
        <v>0</v>
      </c>
      <c r="I1481" s="11">
        <f t="shared" si="31"/>
        <v>16853.97</v>
      </c>
      <c r="J1481" s="12"/>
    </row>
    <row r="1482" spans="3:10" ht="14.25">
      <c r="C1482" s="8"/>
      <c r="D1482" s="9" t="s">
        <v>759</v>
      </c>
      <c r="E1482" t="s">
        <v>939</v>
      </c>
      <c r="F1482" s="10" t="s">
        <v>1170</v>
      </c>
      <c r="G1482" s="11">
        <v>16.32</v>
      </c>
      <c r="H1482" s="11">
        <v>0</v>
      </c>
      <c r="I1482" s="11">
        <f t="shared" si="31"/>
        <v>16870.29</v>
      </c>
      <c r="J1482" s="12"/>
    </row>
    <row r="1483" spans="3:10" ht="14.25">
      <c r="C1483" s="8"/>
      <c r="D1483" s="9" t="s">
        <v>759</v>
      </c>
      <c r="E1483" t="s">
        <v>937</v>
      </c>
      <c r="F1483" s="10" t="s">
        <v>1171</v>
      </c>
      <c r="G1483" s="11">
        <v>7.56</v>
      </c>
      <c r="H1483" s="11">
        <v>0</v>
      </c>
      <c r="I1483" s="11">
        <f t="shared" si="31"/>
        <v>16877.850000000002</v>
      </c>
      <c r="J1483" s="12"/>
    </row>
    <row r="1484" spans="3:10" ht="14.25">
      <c r="C1484" s="8"/>
      <c r="D1484" s="9" t="s">
        <v>759</v>
      </c>
      <c r="E1484" t="s">
        <v>939</v>
      </c>
      <c r="F1484" s="10" t="s">
        <v>1171</v>
      </c>
      <c r="G1484" s="11">
        <v>37.08</v>
      </c>
      <c r="H1484" s="11">
        <v>0</v>
      </c>
      <c r="I1484" s="11">
        <f t="shared" si="31"/>
        <v>16914.930000000004</v>
      </c>
      <c r="J1484" s="12"/>
    </row>
    <row r="1485" spans="3:10" ht="14.25">
      <c r="C1485" s="8"/>
      <c r="D1485" s="9" t="s">
        <v>759</v>
      </c>
      <c r="E1485" t="s">
        <v>937</v>
      </c>
      <c r="F1485" s="10" t="s">
        <v>1172</v>
      </c>
      <c r="G1485" s="11">
        <v>2.5</v>
      </c>
      <c r="H1485" s="11">
        <v>0</v>
      </c>
      <c r="I1485" s="11">
        <f t="shared" si="31"/>
        <v>16917.430000000004</v>
      </c>
      <c r="J1485" s="12"/>
    </row>
    <row r="1486" spans="3:10" ht="14.25">
      <c r="C1486" s="8"/>
      <c r="D1486" s="9" t="s">
        <v>759</v>
      </c>
      <c r="E1486" t="s">
        <v>939</v>
      </c>
      <c r="F1486" s="10" t="s">
        <v>1172</v>
      </c>
      <c r="G1486" s="11">
        <v>12.28</v>
      </c>
      <c r="H1486" s="11">
        <v>0</v>
      </c>
      <c r="I1486" s="11">
        <f t="shared" si="31"/>
        <v>16929.710000000003</v>
      </c>
      <c r="J1486" s="12"/>
    </row>
    <row r="1487" spans="3:10" ht="14.25">
      <c r="C1487" s="8"/>
      <c r="D1487" s="9" t="s">
        <v>759</v>
      </c>
      <c r="E1487" t="s">
        <v>937</v>
      </c>
      <c r="F1487" s="10" t="s">
        <v>1173</v>
      </c>
      <c r="G1487" s="11">
        <v>0.67</v>
      </c>
      <c r="H1487" s="11">
        <v>0</v>
      </c>
      <c r="I1487" s="11">
        <f t="shared" si="31"/>
        <v>16930.38</v>
      </c>
      <c r="J1487" s="12"/>
    </row>
    <row r="1488" spans="3:10" ht="14.25">
      <c r="C1488" s="8"/>
      <c r="D1488" s="9" t="s">
        <v>759</v>
      </c>
      <c r="E1488" t="s">
        <v>939</v>
      </c>
      <c r="F1488" s="10" t="s">
        <v>1173</v>
      </c>
      <c r="G1488" s="11">
        <v>3.3</v>
      </c>
      <c r="H1488" s="11">
        <v>0</v>
      </c>
      <c r="I1488" s="11">
        <f t="shared" si="31"/>
        <v>16933.68</v>
      </c>
      <c r="J1488" s="12"/>
    </row>
    <row r="1489" spans="3:10" ht="14.25">
      <c r="C1489" s="8"/>
      <c r="D1489" s="9" t="s">
        <v>759</v>
      </c>
      <c r="E1489" t="s">
        <v>937</v>
      </c>
      <c r="F1489" s="10" t="s">
        <v>1174</v>
      </c>
      <c r="G1489" s="11">
        <v>2.01</v>
      </c>
      <c r="H1489" s="11">
        <v>0</v>
      </c>
      <c r="I1489" s="11">
        <f t="shared" si="31"/>
        <v>16935.69</v>
      </c>
      <c r="J1489" s="12"/>
    </row>
    <row r="1490" spans="3:10" ht="14.25">
      <c r="C1490" s="8"/>
      <c r="D1490" s="9" t="s">
        <v>759</v>
      </c>
      <c r="E1490" t="s">
        <v>939</v>
      </c>
      <c r="F1490" s="10" t="s">
        <v>1174</v>
      </c>
      <c r="G1490" s="11">
        <v>9.83</v>
      </c>
      <c r="H1490" s="11">
        <v>0</v>
      </c>
      <c r="I1490" s="11">
        <f t="shared" si="31"/>
        <v>16945.52</v>
      </c>
      <c r="J1490" s="12"/>
    </row>
    <row r="1491" spans="3:10" ht="14.25">
      <c r="C1491" s="8"/>
      <c r="D1491" s="9" t="s">
        <v>759</v>
      </c>
      <c r="E1491" t="s">
        <v>937</v>
      </c>
      <c r="F1491" s="10" t="s">
        <v>1175</v>
      </c>
      <c r="G1491" s="11">
        <v>3.23</v>
      </c>
      <c r="H1491" s="11">
        <v>0</v>
      </c>
      <c r="I1491" s="11">
        <f t="shared" si="31"/>
        <v>16948.75</v>
      </c>
      <c r="J1491" s="12"/>
    </row>
    <row r="1492" spans="3:10" ht="14.25">
      <c r="C1492" s="8"/>
      <c r="D1492" s="9" t="s">
        <v>759</v>
      </c>
      <c r="E1492" t="s">
        <v>939</v>
      </c>
      <c r="F1492" s="10" t="s">
        <v>1175</v>
      </c>
      <c r="G1492" s="11">
        <v>15.85</v>
      </c>
      <c r="H1492" s="11">
        <v>0</v>
      </c>
      <c r="I1492" s="11">
        <f t="shared" si="31"/>
        <v>16964.6</v>
      </c>
      <c r="J1492" s="12"/>
    </row>
    <row r="1493" spans="3:10" ht="14.25">
      <c r="C1493" s="8"/>
      <c r="D1493" s="9" t="s">
        <v>759</v>
      </c>
      <c r="E1493" t="s">
        <v>937</v>
      </c>
      <c r="F1493" s="10" t="s">
        <v>1176</v>
      </c>
      <c r="G1493" s="11">
        <v>7.16</v>
      </c>
      <c r="H1493" s="11">
        <v>0</v>
      </c>
      <c r="I1493" s="11">
        <f t="shared" si="31"/>
        <v>16971.76</v>
      </c>
      <c r="J1493" s="12"/>
    </row>
    <row r="1494" spans="3:10" ht="14.25">
      <c r="C1494" s="8"/>
      <c r="D1494" s="9" t="s">
        <v>759</v>
      </c>
      <c r="E1494" t="s">
        <v>939</v>
      </c>
      <c r="F1494" s="10" t="s">
        <v>1176</v>
      </c>
      <c r="G1494" s="11">
        <v>35.13</v>
      </c>
      <c r="H1494" s="11">
        <v>0</v>
      </c>
      <c r="I1494" s="11">
        <f t="shared" si="31"/>
        <v>17006.89</v>
      </c>
      <c r="J1494" s="12"/>
    </row>
    <row r="1495" spans="3:10" ht="14.25">
      <c r="C1495" s="8"/>
      <c r="D1495" s="9" t="s">
        <v>759</v>
      </c>
      <c r="E1495" t="s">
        <v>937</v>
      </c>
      <c r="F1495" s="10" t="s">
        <v>1177</v>
      </c>
      <c r="G1495" s="11">
        <v>0.14</v>
      </c>
      <c r="H1495" s="11">
        <v>0</v>
      </c>
      <c r="I1495" s="11">
        <f t="shared" si="31"/>
        <v>17007.03</v>
      </c>
      <c r="J1495" s="12"/>
    </row>
    <row r="1496" spans="3:10" ht="14.25">
      <c r="C1496" s="8"/>
      <c r="D1496" s="9" t="s">
        <v>759</v>
      </c>
      <c r="E1496" t="s">
        <v>939</v>
      </c>
      <c r="F1496" s="10" t="s">
        <v>1177</v>
      </c>
      <c r="G1496" s="11">
        <v>0.73</v>
      </c>
      <c r="H1496" s="11">
        <v>0</v>
      </c>
      <c r="I1496" s="11">
        <f t="shared" si="31"/>
        <v>17007.76</v>
      </c>
      <c r="J1496" s="12"/>
    </row>
    <row r="1497" spans="3:10" ht="14.25">
      <c r="C1497" s="8"/>
      <c r="D1497" s="9" t="s">
        <v>759</v>
      </c>
      <c r="E1497" t="s">
        <v>937</v>
      </c>
      <c r="F1497" s="10" t="s">
        <v>1178</v>
      </c>
      <c r="G1497" s="11">
        <v>4.75</v>
      </c>
      <c r="H1497" s="11">
        <v>0</v>
      </c>
      <c r="I1497" s="11">
        <f t="shared" si="31"/>
        <v>17012.51</v>
      </c>
      <c r="J1497" s="12"/>
    </row>
    <row r="1498" spans="3:10" ht="14.25">
      <c r="C1498" s="8"/>
      <c r="D1498" s="9" t="s">
        <v>759</v>
      </c>
      <c r="E1498" t="s">
        <v>939</v>
      </c>
      <c r="F1498" s="10" t="s">
        <v>1178</v>
      </c>
      <c r="G1498" s="11">
        <v>23.36</v>
      </c>
      <c r="H1498" s="11">
        <v>0</v>
      </c>
      <c r="I1498" s="11">
        <f t="shared" si="31"/>
        <v>17035.87</v>
      </c>
      <c r="J1498" s="12"/>
    </row>
    <row r="1499" spans="3:10" ht="14.25">
      <c r="C1499" s="8"/>
      <c r="D1499" s="9" t="s">
        <v>759</v>
      </c>
      <c r="E1499" t="s">
        <v>937</v>
      </c>
      <c r="F1499" s="10" t="s">
        <v>1179</v>
      </c>
      <c r="G1499" s="11">
        <v>0.46</v>
      </c>
      <c r="H1499" s="11">
        <v>0</v>
      </c>
      <c r="I1499" s="11">
        <f t="shared" si="31"/>
        <v>17036.329999999998</v>
      </c>
      <c r="J1499" s="12"/>
    </row>
    <row r="1500" spans="3:10" ht="14.25">
      <c r="C1500" s="8"/>
      <c r="D1500" s="9" t="s">
        <v>759</v>
      </c>
      <c r="E1500" t="s">
        <v>939</v>
      </c>
      <c r="F1500" s="10" t="s">
        <v>1179</v>
      </c>
      <c r="G1500" s="11">
        <v>2.21</v>
      </c>
      <c r="H1500" s="11">
        <v>0</v>
      </c>
      <c r="I1500" s="11">
        <f t="shared" si="31"/>
        <v>17038.539999999997</v>
      </c>
      <c r="J1500" s="12"/>
    </row>
    <row r="1501" spans="5:9" ht="14.25">
      <c r="E1501" s="4" t="s">
        <v>38</v>
      </c>
      <c r="G1501" s="11">
        <f>SUM(G1057:G1500)</f>
        <v>17038.539999999997</v>
      </c>
      <c r="H1501" s="11">
        <f>SUM(H1057:H1500)</f>
        <v>0</v>
      </c>
      <c r="I1501" s="11">
        <f>G1501-H1501</f>
        <v>17038.539999999997</v>
      </c>
    </row>
    <row r="1503" spans="1:10" ht="14.25">
      <c r="A1503" s="5">
        <v>629000004</v>
      </c>
      <c r="B1503" s="6" t="s">
        <v>1180</v>
      </c>
      <c r="C1503" s="7"/>
      <c r="D1503" s="7"/>
      <c r="E1503" s="7"/>
      <c r="F1503" s="7"/>
      <c r="G1503" s="7"/>
      <c r="H1503" s="7"/>
      <c r="I1503" s="7"/>
      <c r="J1503" s="7"/>
    </row>
    <row r="1504" spans="3:10" ht="14.25">
      <c r="C1504" s="8"/>
      <c r="D1504" s="9" t="s">
        <v>215</v>
      </c>
      <c r="E1504" t="s">
        <v>1181</v>
      </c>
      <c r="F1504" s="10" t="s">
        <v>117</v>
      </c>
      <c r="G1504" s="11">
        <v>0.42</v>
      </c>
      <c r="H1504" s="11">
        <v>0</v>
      </c>
      <c r="I1504" s="11">
        <f>G1504-H1504</f>
        <v>0.42</v>
      </c>
      <c r="J1504" s="12">
        <v>572000004</v>
      </c>
    </row>
    <row r="1505" spans="3:10" ht="14.25">
      <c r="C1505" s="8"/>
      <c r="D1505" s="9" t="s">
        <v>244</v>
      </c>
      <c r="E1505" t="s">
        <v>1181</v>
      </c>
      <c r="F1505" s="10" t="s">
        <v>117</v>
      </c>
      <c r="G1505" s="11">
        <v>0.42</v>
      </c>
      <c r="H1505" s="11">
        <v>0</v>
      </c>
      <c r="I1505" s="11">
        <f aca="true" t="shared" si="32" ref="I1505:I1536">G1505-H1505+I1504</f>
        <v>0.84</v>
      </c>
      <c r="J1505" s="12">
        <v>572000004</v>
      </c>
    </row>
    <row r="1506" spans="3:10" ht="14.25">
      <c r="C1506" s="8"/>
      <c r="D1506" s="9" t="s">
        <v>1182</v>
      </c>
      <c r="E1506" t="s">
        <v>1183</v>
      </c>
      <c r="F1506" s="10" t="s">
        <v>117</v>
      </c>
      <c r="G1506" s="11">
        <v>27.4</v>
      </c>
      <c r="H1506" s="11">
        <v>0</v>
      </c>
      <c r="I1506" s="11">
        <f t="shared" si="32"/>
        <v>28.24</v>
      </c>
      <c r="J1506" s="12">
        <v>570000000</v>
      </c>
    </row>
    <row r="1507" spans="3:10" ht="14.25">
      <c r="C1507" s="8"/>
      <c r="D1507" s="9" t="s">
        <v>11</v>
      </c>
      <c r="E1507" t="s">
        <v>1184</v>
      </c>
      <c r="F1507" s="10" t="s">
        <v>547</v>
      </c>
      <c r="G1507" s="11">
        <v>16.86</v>
      </c>
      <c r="H1507" s="11">
        <v>0</v>
      </c>
      <c r="I1507" s="11">
        <f t="shared" si="32"/>
        <v>45.099999999999994</v>
      </c>
      <c r="J1507" s="12"/>
    </row>
    <row r="1508" spans="3:10" ht="14.25">
      <c r="C1508" s="8"/>
      <c r="D1508" s="9" t="s">
        <v>11</v>
      </c>
      <c r="E1508" t="s">
        <v>1185</v>
      </c>
      <c r="F1508" s="10" t="s">
        <v>547</v>
      </c>
      <c r="G1508" s="11">
        <v>82.75</v>
      </c>
      <c r="H1508" s="11">
        <v>0</v>
      </c>
      <c r="I1508" s="11">
        <f t="shared" si="32"/>
        <v>127.85</v>
      </c>
      <c r="J1508" s="12"/>
    </row>
    <row r="1509" spans="3:10" ht="14.25">
      <c r="C1509" s="8"/>
      <c r="D1509" s="9" t="s">
        <v>16</v>
      </c>
      <c r="E1509" t="s">
        <v>1186</v>
      </c>
      <c r="F1509" s="10" t="s">
        <v>1187</v>
      </c>
      <c r="G1509" s="11">
        <v>44.81</v>
      </c>
      <c r="H1509" s="11">
        <v>0</v>
      </c>
      <c r="I1509" s="11">
        <f t="shared" si="32"/>
        <v>172.66</v>
      </c>
      <c r="J1509" s="12"/>
    </row>
    <row r="1510" spans="3:10" ht="14.25">
      <c r="C1510" s="8"/>
      <c r="D1510" s="9" t="s">
        <v>16</v>
      </c>
      <c r="E1510" t="s">
        <v>1188</v>
      </c>
      <c r="F1510" s="10" t="s">
        <v>1187</v>
      </c>
      <c r="G1510" s="11">
        <v>220</v>
      </c>
      <c r="H1510" s="11">
        <v>0</v>
      </c>
      <c r="I1510" s="11">
        <f t="shared" si="32"/>
        <v>392.65999999999997</v>
      </c>
      <c r="J1510" s="12"/>
    </row>
    <row r="1511" spans="3:10" ht="14.25">
      <c r="C1511" s="8"/>
      <c r="D1511" s="9" t="s">
        <v>1189</v>
      </c>
      <c r="E1511" t="s">
        <v>1190</v>
      </c>
      <c r="F1511" s="10" t="s">
        <v>1191</v>
      </c>
      <c r="G1511" s="11">
        <v>44.81</v>
      </c>
      <c r="H1511" s="11">
        <v>0</v>
      </c>
      <c r="I1511" s="11">
        <f t="shared" si="32"/>
        <v>437.46999999999997</v>
      </c>
      <c r="J1511" s="12"/>
    </row>
    <row r="1512" spans="3:10" ht="14.25">
      <c r="C1512" s="8"/>
      <c r="D1512" s="9" t="s">
        <v>1189</v>
      </c>
      <c r="E1512" t="s">
        <v>1192</v>
      </c>
      <c r="F1512" s="10" t="s">
        <v>1191</v>
      </c>
      <c r="G1512" s="11">
        <v>462</v>
      </c>
      <c r="H1512" s="11">
        <v>0</v>
      </c>
      <c r="I1512" s="11">
        <f t="shared" si="32"/>
        <v>899.47</v>
      </c>
      <c r="J1512" s="12"/>
    </row>
    <row r="1513" spans="3:10" ht="14.25">
      <c r="C1513" s="8"/>
      <c r="D1513" s="9" t="s">
        <v>1193</v>
      </c>
      <c r="E1513" t="s">
        <v>1186</v>
      </c>
      <c r="F1513" s="10" t="s">
        <v>1194</v>
      </c>
      <c r="G1513" s="11">
        <v>29.54</v>
      </c>
      <c r="H1513" s="11">
        <v>0</v>
      </c>
      <c r="I1513" s="11">
        <f t="shared" si="32"/>
        <v>929.01</v>
      </c>
      <c r="J1513" s="12"/>
    </row>
    <row r="1514" spans="3:10" ht="14.25">
      <c r="C1514" s="8"/>
      <c r="D1514" s="9" t="s">
        <v>1193</v>
      </c>
      <c r="E1514" t="s">
        <v>1195</v>
      </c>
      <c r="F1514" s="10" t="s">
        <v>1194</v>
      </c>
      <c r="G1514" s="11">
        <v>145</v>
      </c>
      <c r="H1514" s="11">
        <v>0</v>
      </c>
      <c r="I1514" s="11">
        <f t="shared" si="32"/>
        <v>1074.01</v>
      </c>
      <c r="J1514" s="12"/>
    </row>
    <row r="1515" spans="3:10" ht="14.25">
      <c r="C1515" s="8"/>
      <c r="D1515" s="9" t="s">
        <v>298</v>
      </c>
      <c r="E1515" t="s">
        <v>1196</v>
      </c>
      <c r="F1515" s="10" t="s">
        <v>117</v>
      </c>
      <c r="G1515" s="11">
        <v>26.5</v>
      </c>
      <c r="H1515" s="11">
        <v>0</v>
      </c>
      <c r="I1515" s="11">
        <f t="shared" si="32"/>
        <v>1100.51</v>
      </c>
      <c r="J1515" s="12">
        <v>572000002</v>
      </c>
    </row>
    <row r="1516" spans="3:10" ht="14.25">
      <c r="C1516" s="8"/>
      <c r="D1516" s="9" t="s">
        <v>1197</v>
      </c>
      <c r="E1516" t="s">
        <v>1196</v>
      </c>
      <c r="F1516" s="10" t="s">
        <v>117</v>
      </c>
      <c r="G1516" s="11">
        <v>20.5</v>
      </c>
      <c r="H1516" s="11">
        <v>0</v>
      </c>
      <c r="I1516" s="11">
        <f t="shared" si="32"/>
        <v>1121.01</v>
      </c>
      <c r="J1516" s="12">
        <v>572000002</v>
      </c>
    </row>
    <row r="1517" spans="3:10" ht="14.25">
      <c r="C1517" s="8"/>
      <c r="D1517" s="9" t="s">
        <v>1198</v>
      </c>
      <c r="E1517" t="s">
        <v>1199</v>
      </c>
      <c r="F1517" s="10" t="s">
        <v>117</v>
      </c>
      <c r="G1517" s="11">
        <v>11.99</v>
      </c>
      <c r="H1517" s="11">
        <v>0</v>
      </c>
      <c r="I1517" s="11">
        <f t="shared" si="32"/>
        <v>1133</v>
      </c>
      <c r="J1517" s="12">
        <v>570000000</v>
      </c>
    </row>
    <row r="1518" spans="3:10" ht="14.25">
      <c r="C1518" s="8"/>
      <c r="D1518" s="9" t="s">
        <v>1198</v>
      </c>
      <c r="E1518" t="s">
        <v>1183</v>
      </c>
      <c r="F1518" s="10" t="s">
        <v>117</v>
      </c>
      <c r="G1518" s="11">
        <v>28.44</v>
      </c>
      <c r="H1518" s="11">
        <v>0</v>
      </c>
      <c r="I1518" s="11">
        <f t="shared" si="32"/>
        <v>1161.44</v>
      </c>
      <c r="J1518" s="12">
        <v>570000000</v>
      </c>
    </row>
    <row r="1519" spans="3:10" ht="14.25">
      <c r="C1519" s="8"/>
      <c r="D1519" s="9" t="s">
        <v>62</v>
      </c>
      <c r="E1519" t="s">
        <v>1200</v>
      </c>
      <c r="F1519" s="10" t="s">
        <v>706</v>
      </c>
      <c r="G1519" s="11">
        <v>6.61</v>
      </c>
      <c r="H1519" s="11">
        <v>0</v>
      </c>
      <c r="I1519" s="11">
        <f t="shared" si="32"/>
        <v>1168.05</v>
      </c>
      <c r="J1519" s="12"/>
    </row>
    <row r="1520" spans="3:10" ht="14.25">
      <c r="C1520" s="8"/>
      <c r="D1520" s="9" t="s">
        <v>62</v>
      </c>
      <c r="E1520" t="s">
        <v>1201</v>
      </c>
      <c r="F1520" s="10" t="s">
        <v>706</v>
      </c>
      <c r="G1520" s="11">
        <v>68.18</v>
      </c>
      <c r="H1520" s="11">
        <v>0</v>
      </c>
      <c r="I1520" s="11">
        <f t="shared" si="32"/>
        <v>1236.23</v>
      </c>
      <c r="J1520" s="12"/>
    </row>
    <row r="1521" spans="3:10" ht="14.25">
      <c r="C1521" s="8"/>
      <c r="D1521" s="9" t="s">
        <v>62</v>
      </c>
      <c r="E1521" t="s">
        <v>1181</v>
      </c>
      <c r="F1521" s="10" t="s">
        <v>117</v>
      </c>
      <c r="G1521" s="11">
        <v>0.45</v>
      </c>
      <c r="H1521" s="11">
        <v>0</v>
      </c>
      <c r="I1521" s="11">
        <f t="shared" si="32"/>
        <v>1236.68</v>
      </c>
      <c r="J1521" s="12">
        <v>572000004</v>
      </c>
    </row>
    <row r="1522" spans="3:10" ht="14.25">
      <c r="C1522" s="8"/>
      <c r="D1522" s="9" t="s">
        <v>396</v>
      </c>
      <c r="E1522" t="s">
        <v>1196</v>
      </c>
      <c r="F1522" s="10" t="s">
        <v>117</v>
      </c>
      <c r="G1522" s="11">
        <v>19</v>
      </c>
      <c r="H1522" s="11">
        <v>0</v>
      </c>
      <c r="I1522" s="11">
        <f t="shared" si="32"/>
        <v>1255.68</v>
      </c>
      <c r="J1522" s="12">
        <v>572000002</v>
      </c>
    </row>
    <row r="1523" spans="3:10" ht="14.25">
      <c r="C1523" s="8"/>
      <c r="D1523" s="9" t="s">
        <v>137</v>
      </c>
      <c r="E1523" t="s">
        <v>814</v>
      </c>
      <c r="F1523" s="10" t="s">
        <v>117</v>
      </c>
      <c r="G1523" s="11">
        <v>54.3</v>
      </c>
      <c r="H1523" s="11">
        <v>0</v>
      </c>
      <c r="I1523" s="11">
        <f t="shared" si="32"/>
        <v>1309.98</v>
      </c>
      <c r="J1523" s="12">
        <v>572000002</v>
      </c>
    </row>
    <row r="1524" spans="3:10" ht="14.25">
      <c r="C1524" s="8"/>
      <c r="D1524" s="9" t="s">
        <v>26</v>
      </c>
      <c r="E1524" t="s">
        <v>1200</v>
      </c>
      <c r="F1524" s="10" t="s">
        <v>1202</v>
      </c>
      <c r="G1524" s="11">
        <v>2.65</v>
      </c>
      <c r="H1524" s="11">
        <v>0</v>
      </c>
      <c r="I1524" s="11">
        <f t="shared" si="32"/>
        <v>1312.63</v>
      </c>
      <c r="J1524" s="12"/>
    </row>
    <row r="1525" spans="3:10" ht="14.25">
      <c r="C1525" s="8"/>
      <c r="D1525" s="9" t="s">
        <v>26</v>
      </c>
      <c r="E1525" t="s">
        <v>1200</v>
      </c>
      <c r="F1525" s="10" t="s">
        <v>1202</v>
      </c>
      <c r="G1525" s="11">
        <v>0.37</v>
      </c>
      <c r="H1525" s="11">
        <v>0</v>
      </c>
      <c r="I1525" s="11">
        <f t="shared" si="32"/>
        <v>1313</v>
      </c>
      <c r="J1525" s="12"/>
    </row>
    <row r="1526" spans="3:10" ht="14.25">
      <c r="C1526" s="8"/>
      <c r="D1526" s="9" t="s">
        <v>26</v>
      </c>
      <c r="E1526" t="s">
        <v>1201</v>
      </c>
      <c r="F1526" s="10" t="s">
        <v>1202</v>
      </c>
      <c r="G1526" s="11">
        <v>27.27</v>
      </c>
      <c r="H1526" s="11">
        <v>0</v>
      </c>
      <c r="I1526" s="11">
        <f t="shared" si="32"/>
        <v>1340.27</v>
      </c>
      <c r="J1526" s="12"/>
    </row>
    <row r="1527" spans="3:10" ht="14.25">
      <c r="C1527" s="8"/>
      <c r="D1527" s="9" t="s">
        <v>26</v>
      </c>
      <c r="E1527" t="s">
        <v>1201</v>
      </c>
      <c r="F1527" s="10" t="s">
        <v>1202</v>
      </c>
      <c r="G1527" s="11">
        <v>9.62</v>
      </c>
      <c r="H1527" s="11">
        <v>0</v>
      </c>
      <c r="I1527" s="11">
        <f t="shared" si="32"/>
        <v>1349.8899999999999</v>
      </c>
      <c r="J1527" s="12"/>
    </row>
    <row r="1528" spans="3:10" ht="14.25">
      <c r="C1528" s="8"/>
      <c r="D1528" s="9" t="s">
        <v>478</v>
      </c>
      <c r="E1528" t="s">
        <v>1203</v>
      </c>
      <c r="F1528" s="10" t="s">
        <v>117</v>
      </c>
      <c r="G1528" s="11">
        <v>47.55</v>
      </c>
      <c r="H1528" s="11">
        <v>0</v>
      </c>
      <c r="I1528" s="11">
        <f t="shared" si="32"/>
        <v>1397.4399999999998</v>
      </c>
      <c r="J1528" s="12">
        <v>572000002</v>
      </c>
    </row>
    <row r="1529" spans="3:10" ht="14.25">
      <c r="C1529" s="8"/>
      <c r="D1529" s="9" t="s">
        <v>737</v>
      </c>
      <c r="E1529" t="s">
        <v>1204</v>
      </c>
      <c r="F1529" s="10" t="s">
        <v>117</v>
      </c>
      <c r="G1529" s="11">
        <v>16.75</v>
      </c>
      <c r="H1529" s="11">
        <v>0</v>
      </c>
      <c r="I1529" s="11">
        <f t="shared" si="32"/>
        <v>1414.1899999999998</v>
      </c>
      <c r="J1529" s="12">
        <v>572000002</v>
      </c>
    </row>
    <row r="1530" spans="3:10" ht="14.25">
      <c r="C1530" s="8"/>
      <c r="D1530" s="9" t="s">
        <v>738</v>
      </c>
      <c r="E1530" t="s">
        <v>1181</v>
      </c>
      <c r="F1530" s="10" t="s">
        <v>117</v>
      </c>
      <c r="G1530" s="11">
        <v>0.45</v>
      </c>
      <c r="H1530" s="11">
        <v>0</v>
      </c>
      <c r="I1530" s="11">
        <f t="shared" si="32"/>
        <v>1414.6399999999999</v>
      </c>
      <c r="J1530" s="12">
        <v>572000004</v>
      </c>
    </row>
    <row r="1531" spans="3:10" ht="14.25">
      <c r="C1531" s="8"/>
      <c r="D1531" s="9" t="s">
        <v>741</v>
      </c>
      <c r="E1531" t="s">
        <v>1205</v>
      </c>
      <c r="F1531" s="10" t="s">
        <v>117</v>
      </c>
      <c r="G1531" s="11">
        <v>261.8</v>
      </c>
      <c r="H1531" s="11">
        <v>0</v>
      </c>
      <c r="I1531" s="11">
        <f t="shared" si="32"/>
        <v>1676.4399999999998</v>
      </c>
      <c r="J1531" s="12">
        <v>572000002</v>
      </c>
    </row>
    <row r="1532" spans="3:10" ht="14.25">
      <c r="C1532" s="8"/>
      <c r="D1532" s="9" t="s">
        <v>741</v>
      </c>
      <c r="E1532" t="s">
        <v>1205</v>
      </c>
      <c r="F1532" s="10" t="s">
        <v>117</v>
      </c>
      <c r="G1532" s="11">
        <v>33</v>
      </c>
      <c r="H1532" s="11">
        <v>0</v>
      </c>
      <c r="I1532" s="11">
        <f t="shared" si="32"/>
        <v>1709.4399999999998</v>
      </c>
      <c r="J1532" s="12"/>
    </row>
    <row r="1533" spans="3:10" ht="14.25">
      <c r="C1533" s="8"/>
      <c r="D1533" s="9" t="s">
        <v>1206</v>
      </c>
      <c r="E1533" t="s">
        <v>1207</v>
      </c>
      <c r="F1533" s="10" t="s">
        <v>1208</v>
      </c>
      <c r="G1533" s="11">
        <v>1.68</v>
      </c>
      <c r="H1533" s="11">
        <v>0</v>
      </c>
      <c r="I1533" s="11">
        <f t="shared" si="32"/>
        <v>1711.12</v>
      </c>
      <c r="J1533" s="12"/>
    </row>
    <row r="1534" spans="3:10" ht="14.25">
      <c r="C1534" s="8"/>
      <c r="D1534" s="9" t="s">
        <v>1206</v>
      </c>
      <c r="E1534" t="s">
        <v>1209</v>
      </c>
      <c r="F1534" s="10" t="s">
        <v>1208</v>
      </c>
      <c r="G1534" s="11">
        <v>43.27</v>
      </c>
      <c r="H1534" s="11">
        <v>0</v>
      </c>
      <c r="I1534" s="11">
        <f t="shared" si="32"/>
        <v>1754.3899999999999</v>
      </c>
      <c r="J1534" s="12"/>
    </row>
    <row r="1535" spans="3:10" ht="14.25">
      <c r="C1535" s="8"/>
      <c r="D1535" s="9" t="s">
        <v>1206</v>
      </c>
      <c r="E1535" t="s">
        <v>1210</v>
      </c>
      <c r="F1535" s="10" t="s">
        <v>1211</v>
      </c>
      <c r="G1535" s="11">
        <v>32.32</v>
      </c>
      <c r="H1535" s="11">
        <v>0</v>
      </c>
      <c r="I1535" s="11">
        <f t="shared" si="32"/>
        <v>1786.7099999999998</v>
      </c>
      <c r="J1535" s="12"/>
    </row>
    <row r="1536" spans="3:10" ht="14.25">
      <c r="C1536" s="8"/>
      <c r="D1536" s="9" t="s">
        <v>1206</v>
      </c>
      <c r="E1536" t="s">
        <v>1212</v>
      </c>
      <c r="F1536" s="10" t="s">
        <v>1211</v>
      </c>
      <c r="G1536" s="11">
        <v>158.68</v>
      </c>
      <c r="H1536" s="11">
        <v>0</v>
      </c>
      <c r="I1536" s="11">
        <f t="shared" si="32"/>
        <v>1945.3899999999999</v>
      </c>
      <c r="J1536" s="12"/>
    </row>
    <row r="1537" spans="3:10" ht="14.25">
      <c r="C1537" s="8"/>
      <c r="D1537" s="9" t="s">
        <v>1213</v>
      </c>
      <c r="E1537" t="s">
        <v>1214</v>
      </c>
      <c r="F1537" s="10" t="s">
        <v>117</v>
      </c>
      <c r="G1537" s="11">
        <v>8.04</v>
      </c>
      <c r="H1537" s="11">
        <v>0</v>
      </c>
      <c r="I1537" s="11">
        <f aca="true" t="shared" si="33" ref="I1537:I1556">G1537-H1537+I1536</f>
        <v>1953.4299999999998</v>
      </c>
      <c r="J1537" s="12">
        <v>570000000</v>
      </c>
    </row>
    <row r="1538" spans="3:10" ht="14.25">
      <c r="C1538" s="8"/>
      <c r="D1538" s="9" t="s">
        <v>175</v>
      </c>
      <c r="E1538" t="s">
        <v>1215</v>
      </c>
      <c r="F1538" s="10" t="s">
        <v>117</v>
      </c>
      <c r="G1538" s="11">
        <v>45</v>
      </c>
      <c r="H1538" s="11">
        <v>0</v>
      </c>
      <c r="I1538" s="11">
        <f t="shared" si="33"/>
        <v>1998.4299999999998</v>
      </c>
      <c r="J1538" s="12">
        <v>570000000</v>
      </c>
    </row>
    <row r="1539" spans="3:10" ht="14.25">
      <c r="C1539" s="8"/>
      <c r="D1539" s="9" t="s">
        <v>559</v>
      </c>
      <c r="E1539" t="s">
        <v>1214</v>
      </c>
      <c r="F1539" s="10" t="s">
        <v>117</v>
      </c>
      <c r="G1539" s="11">
        <v>26.61</v>
      </c>
      <c r="H1539" s="11">
        <v>0</v>
      </c>
      <c r="I1539" s="11">
        <f t="shared" si="33"/>
        <v>2025.0399999999997</v>
      </c>
      <c r="J1539" s="12">
        <v>570000000</v>
      </c>
    </row>
    <row r="1540" spans="3:10" ht="14.25">
      <c r="C1540" s="8"/>
      <c r="D1540" s="9" t="s">
        <v>34</v>
      </c>
      <c r="E1540" t="s">
        <v>68</v>
      </c>
      <c r="F1540" s="10" t="s">
        <v>1216</v>
      </c>
      <c r="G1540" s="11">
        <v>11.12</v>
      </c>
      <c r="H1540" s="11">
        <v>0</v>
      </c>
      <c r="I1540" s="11">
        <f t="shared" si="33"/>
        <v>2036.1599999999996</v>
      </c>
      <c r="J1540" s="12"/>
    </row>
    <row r="1541" spans="3:10" ht="14.25">
      <c r="C1541" s="8"/>
      <c r="D1541" s="9" t="s">
        <v>34</v>
      </c>
      <c r="E1541" t="s">
        <v>1217</v>
      </c>
      <c r="F1541" s="10" t="s">
        <v>1216</v>
      </c>
      <c r="G1541" s="11">
        <v>54.58</v>
      </c>
      <c r="H1541" s="11">
        <v>0</v>
      </c>
      <c r="I1541" s="11">
        <f t="shared" si="33"/>
        <v>2090.74</v>
      </c>
      <c r="J1541" s="12"/>
    </row>
    <row r="1542" spans="3:10" ht="14.25">
      <c r="C1542" s="8"/>
      <c r="D1542" s="9" t="s">
        <v>34</v>
      </c>
      <c r="E1542" t="s">
        <v>68</v>
      </c>
      <c r="F1542" s="10" t="s">
        <v>719</v>
      </c>
      <c r="G1542" s="11">
        <v>10.7</v>
      </c>
      <c r="H1542" s="11">
        <v>0</v>
      </c>
      <c r="I1542" s="11">
        <f t="shared" si="33"/>
        <v>2101.4399999999996</v>
      </c>
      <c r="J1542" s="12"/>
    </row>
    <row r="1543" spans="3:10" ht="14.25">
      <c r="C1543" s="8"/>
      <c r="D1543" s="9" t="s">
        <v>34</v>
      </c>
      <c r="E1543" t="s">
        <v>1217</v>
      </c>
      <c r="F1543" s="10" t="s">
        <v>719</v>
      </c>
      <c r="G1543" s="11">
        <v>52.52</v>
      </c>
      <c r="H1543" s="11">
        <v>0</v>
      </c>
      <c r="I1543" s="11">
        <f t="shared" si="33"/>
        <v>2153.9599999999996</v>
      </c>
      <c r="J1543" s="12"/>
    </row>
    <row r="1544" spans="3:10" ht="14.25">
      <c r="C1544" s="8"/>
      <c r="D1544" s="9" t="s">
        <v>632</v>
      </c>
      <c r="E1544" t="s">
        <v>1218</v>
      </c>
      <c r="F1544" s="10" t="s">
        <v>1219</v>
      </c>
      <c r="G1544" s="11">
        <v>58.2</v>
      </c>
      <c r="H1544" s="11">
        <v>0</v>
      </c>
      <c r="I1544" s="11">
        <f t="shared" si="33"/>
        <v>2212.1599999999994</v>
      </c>
      <c r="J1544" s="12"/>
    </row>
    <row r="1545" spans="3:10" ht="14.25">
      <c r="C1545" s="8"/>
      <c r="D1545" s="9" t="s">
        <v>632</v>
      </c>
      <c r="E1545" t="s">
        <v>1220</v>
      </c>
      <c r="F1545" s="10" t="s">
        <v>1219</v>
      </c>
      <c r="G1545" s="11">
        <v>1500</v>
      </c>
      <c r="H1545" s="11">
        <v>0</v>
      </c>
      <c r="I1545" s="11">
        <f t="shared" si="33"/>
        <v>3712.1599999999994</v>
      </c>
      <c r="J1545" s="12"/>
    </row>
    <row r="1546" spans="3:10" ht="14.25">
      <c r="C1546" s="8"/>
      <c r="D1546" s="9" t="s">
        <v>211</v>
      </c>
      <c r="E1546" t="s">
        <v>1221</v>
      </c>
      <c r="F1546" s="10" t="s">
        <v>117</v>
      </c>
      <c r="G1546" s="11">
        <v>10.95</v>
      </c>
      <c r="H1546" s="11">
        <v>0</v>
      </c>
      <c r="I1546" s="11">
        <f t="shared" si="33"/>
        <v>3723.109999999999</v>
      </c>
      <c r="J1546" s="12">
        <v>572000002</v>
      </c>
    </row>
    <row r="1547" spans="3:10" ht="14.25">
      <c r="C1547" s="8"/>
      <c r="D1547" s="9" t="s">
        <v>775</v>
      </c>
      <c r="E1547" t="s">
        <v>1221</v>
      </c>
      <c r="F1547" s="10" t="s">
        <v>117</v>
      </c>
      <c r="G1547" s="11">
        <v>49</v>
      </c>
      <c r="H1547" s="11">
        <v>0</v>
      </c>
      <c r="I1547" s="11">
        <f t="shared" si="33"/>
        <v>3772.109999999999</v>
      </c>
      <c r="J1547" s="12">
        <v>572000002</v>
      </c>
    </row>
    <row r="1548" spans="3:10" ht="14.25">
      <c r="C1548" s="8"/>
      <c r="D1548" s="9" t="s">
        <v>663</v>
      </c>
      <c r="E1548" t="s">
        <v>1215</v>
      </c>
      <c r="F1548" s="10" t="s">
        <v>117</v>
      </c>
      <c r="G1548" s="11">
        <v>7.6</v>
      </c>
      <c r="H1548" s="11">
        <v>0</v>
      </c>
      <c r="I1548" s="11">
        <f t="shared" si="33"/>
        <v>3779.709999999999</v>
      </c>
      <c r="J1548" s="12">
        <v>570000000</v>
      </c>
    </row>
    <row r="1549" spans="3:10" ht="14.25">
      <c r="C1549" s="8"/>
      <c r="D1549" s="9" t="s">
        <v>36</v>
      </c>
      <c r="E1549" t="s">
        <v>482</v>
      </c>
      <c r="F1549" s="10" t="s">
        <v>1222</v>
      </c>
      <c r="G1549" s="11">
        <v>58.2</v>
      </c>
      <c r="H1549" s="11">
        <v>0</v>
      </c>
      <c r="I1549" s="11">
        <f t="shared" si="33"/>
        <v>3837.909999999999</v>
      </c>
      <c r="J1549" s="12"/>
    </row>
    <row r="1550" spans="3:10" ht="14.25">
      <c r="C1550" s="8"/>
      <c r="D1550" s="9" t="s">
        <v>36</v>
      </c>
      <c r="E1550" t="s">
        <v>1223</v>
      </c>
      <c r="F1550" s="10" t="s">
        <v>1222</v>
      </c>
      <c r="G1550" s="11">
        <v>1500</v>
      </c>
      <c r="H1550" s="11">
        <v>0</v>
      </c>
      <c r="I1550" s="11">
        <f t="shared" si="33"/>
        <v>5337.909999999999</v>
      </c>
      <c r="J1550" s="12"/>
    </row>
    <row r="1551" spans="3:10" ht="14.25">
      <c r="C1551" s="8"/>
      <c r="D1551" s="9" t="s">
        <v>36</v>
      </c>
      <c r="E1551" t="s">
        <v>1224</v>
      </c>
      <c r="F1551" s="10" t="s">
        <v>1225</v>
      </c>
      <c r="G1551" s="11">
        <v>53.98</v>
      </c>
      <c r="H1551" s="11">
        <v>0</v>
      </c>
      <c r="I1551" s="11">
        <f t="shared" si="33"/>
        <v>5391.8899999999985</v>
      </c>
      <c r="J1551" s="12"/>
    </row>
    <row r="1552" spans="3:10" ht="14.25">
      <c r="C1552" s="8"/>
      <c r="D1552" s="9" t="s">
        <v>36</v>
      </c>
      <c r="E1552" t="s">
        <v>1226</v>
      </c>
      <c r="F1552" s="10" t="s">
        <v>1225</v>
      </c>
      <c r="G1552" s="11">
        <v>265</v>
      </c>
      <c r="H1552" s="11">
        <v>0</v>
      </c>
      <c r="I1552" s="11">
        <f t="shared" si="33"/>
        <v>5656.8899999999985</v>
      </c>
      <c r="J1552" s="12"/>
    </row>
    <row r="1553" spans="3:10" ht="14.25">
      <c r="C1553" s="8"/>
      <c r="D1553" s="9" t="s">
        <v>1227</v>
      </c>
      <c r="E1553" t="s">
        <v>1228</v>
      </c>
      <c r="F1553" s="10" t="s">
        <v>117</v>
      </c>
      <c r="G1553" s="11">
        <v>5.45</v>
      </c>
      <c r="H1553" s="11">
        <v>0</v>
      </c>
      <c r="I1553" s="11">
        <f t="shared" si="33"/>
        <v>5662.339999999998</v>
      </c>
      <c r="J1553" s="12">
        <v>570000000</v>
      </c>
    </row>
    <row r="1554" spans="3:10" ht="14.25">
      <c r="C1554" s="8"/>
      <c r="D1554" s="9" t="s">
        <v>1229</v>
      </c>
      <c r="E1554" t="s">
        <v>1228</v>
      </c>
      <c r="F1554" s="10" t="s">
        <v>117</v>
      </c>
      <c r="G1554" s="11">
        <v>4.5</v>
      </c>
      <c r="H1554" s="11">
        <v>0</v>
      </c>
      <c r="I1554" s="11">
        <f t="shared" si="33"/>
        <v>5666.839999999998</v>
      </c>
      <c r="J1554" s="12">
        <v>570000000</v>
      </c>
    </row>
    <row r="1555" spans="3:10" ht="14.25">
      <c r="C1555" s="8"/>
      <c r="D1555" s="9" t="s">
        <v>1229</v>
      </c>
      <c r="E1555" t="s">
        <v>1230</v>
      </c>
      <c r="F1555" s="10" t="s">
        <v>117</v>
      </c>
      <c r="G1555" s="11">
        <v>8.28</v>
      </c>
      <c r="H1555" s="11">
        <v>0</v>
      </c>
      <c r="I1555" s="11">
        <f t="shared" si="33"/>
        <v>5675.119999999998</v>
      </c>
      <c r="J1555" s="12">
        <v>570000000</v>
      </c>
    </row>
    <row r="1556" spans="3:10" ht="14.25">
      <c r="C1556" s="8"/>
      <c r="D1556" s="9" t="s">
        <v>196</v>
      </c>
      <c r="E1556" t="s">
        <v>833</v>
      </c>
      <c r="F1556" s="10" t="s">
        <v>117</v>
      </c>
      <c r="G1556" s="11">
        <v>123.72</v>
      </c>
      <c r="H1556" s="11">
        <v>0</v>
      </c>
      <c r="I1556" s="11">
        <f t="shared" si="33"/>
        <v>5798.839999999998</v>
      </c>
      <c r="J1556" s="12"/>
    </row>
    <row r="1557" spans="5:9" ht="14.25">
      <c r="E1557" s="4" t="s">
        <v>38</v>
      </c>
      <c r="G1557" s="11">
        <f>SUM(G1504:G1556)</f>
        <v>5798.839999999998</v>
      </c>
      <c r="H1557" s="11">
        <f>SUM(H1504:H1556)</f>
        <v>0</v>
      </c>
      <c r="I1557" s="11">
        <f>G1557-H1557</f>
        <v>5798.839999999998</v>
      </c>
    </row>
    <row r="1559" spans="1:10" ht="14.25">
      <c r="A1559" s="5">
        <v>629000005</v>
      </c>
      <c r="B1559" s="6" t="s">
        <v>1231</v>
      </c>
      <c r="C1559" s="7"/>
      <c r="D1559" s="7"/>
      <c r="E1559" s="7"/>
      <c r="F1559" s="7"/>
      <c r="G1559" s="7"/>
      <c r="H1559" s="7"/>
      <c r="I1559" s="7"/>
      <c r="J1559" s="7"/>
    </row>
    <row r="1560" spans="3:10" ht="14.25">
      <c r="C1560" s="8"/>
      <c r="D1560" s="9" t="s">
        <v>783</v>
      </c>
      <c r="E1560" t="s">
        <v>1232</v>
      </c>
      <c r="F1560" s="10" t="s">
        <v>1233</v>
      </c>
      <c r="G1560" s="11">
        <v>9.47</v>
      </c>
      <c r="H1560" s="11">
        <v>0</v>
      </c>
      <c r="I1560" s="11">
        <f>G1560-H1560</f>
        <v>9.47</v>
      </c>
      <c r="J1560" s="12"/>
    </row>
    <row r="1561" spans="3:10" ht="14.25">
      <c r="C1561" s="8"/>
      <c r="D1561" s="9" t="s">
        <v>783</v>
      </c>
      <c r="E1561" t="s">
        <v>1234</v>
      </c>
      <c r="F1561" s="10" t="s">
        <v>1233</v>
      </c>
      <c r="G1561" s="11">
        <v>97.64</v>
      </c>
      <c r="H1561" s="11">
        <v>0</v>
      </c>
      <c r="I1561" s="11">
        <f aca="true" t="shared" si="34" ref="I1561:I1624">G1561-H1561+I1560</f>
        <v>107.11</v>
      </c>
      <c r="J1561" s="12"/>
    </row>
    <row r="1562" spans="3:10" ht="14.25">
      <c r="C1562" s="8"/>
      <c r="D1562" s="9" t="s">
        <v>783</v>
      </c>
      <c r="E1562" t="s">
        <v>1232</v>
      </c>
      <c r="F1562" s="10" t="s">
        <v>1235</v>
      </c>
      <c r="G1562" s="11">
        <v>4.01</v>
      </c>
      <c r="H1562" s="11">
        <v>0</v>
      </c>
      <c r="I1562" s="11">
        <f t="shared" si="34"/>
        <v>111.12</v>
      </c>
      <c r="J1562" s="12"/>
    </row>
    <row r="1563" spans="3:10" ht="14.25">
      <c r="C1563" s="8"/>
      <c r="D1563" s="9" t="s">
        <v>783</v>
      </c>
      <c r="E1563" t="s">
        <v>1234</v>
      </c>
      <c r="F1563" s="10" t="s">
        <v>1235</v>
      </c>
      <c r="G1563" s="11">
        <v>41.27</v>
      </c>
      <c r="H1563" s="11">
        <v>0</v>
      </c>
      <c r="I1563" s="11">
        <f t="shared" si="34"/>
        <v>152.39000000000001</v>
      </c>
      <c r="J1563" s="12"/>
    </row>
    <row r="1564" spans="3:10" ht="14.25">
      <c r="C1564" s="8"/>
      <c r="D1564" s="9" t="s">
        <v>783</v>
      </c>
      <c r="E1564" t="s">
        <v>1232</v>
      </c>
      <c r="F1564" s="10" t="s">
        <v>1236</v>
      </c>
      <c r="G1564" s="11">
        <v>4.81</v>
      </c>
      <c r="H1564" s="11">
        <v>0</v>
      </c>
      <c r="I1564" s="11">
        <f t="shared" si="34"/>
        <v>157.20000000000002</v>
      </c>
      <c r="J1564" s="12"/>
    </row>
    <row r="1565" spans="3:10" ht="14.25">
      <c r="C1565" s="8"/>
      <c r="D1565" s="9" t="s">
        <v>783</v>
      </c>
      <c r="E1565" t="s">
        <v>1234</v>
      </c>
      <c r="F1565" s="10" t="s">
        <v>1236</v>
      </c>
      <c r="G1565" s="11">
        <v>49.64</v>
      </c>
      <c r="H1565" s="11">
        <v>0</v>
      </c>
      <c r="I1565" s="11">
        <f t="shared" si="34"/>
        <v>206.84000000000003</v>
      </c>
      <c r="J1565" s="12"/>
    </row>
    <row r="1566" spans="3:10" ht="14.25">
      <c r="C1566" s="8"/>
      <c r="D1566" s="9" t="s">
        <v>783</v>
      </c>
      <c r="E1566" t="s">
        <v>1232</v>
      </c>
      <c r="F1566" s="10" t="s">
        <v>1237</v>
      </c>
      <c r="G1566" s="11">
        <v>15</v>
      </c>
      <c r="H1566" s="11">
        <v>0</v>
      </c>
      <c r="I1566" s="11">
        <f t="shared" si="34"/>
        <v>221.84000000000003</v>
      </c>
      <c r="J1566" s="12"/>
    </row>
    <row r="1567" spans="3:10" ht="14.25">
      <c r="C1567" s="8"/>
      <c r="D1567" s="9" t="s">
        <v>783</v>
      </c>
      <c r="E1567" t="s">
        <v>1234</v>
      </c>
      <c r="F1567" s="10" t="s">
        <v>1237</v>
      </c>
      <c r="G1567" s="11">
        <v>154.55</v>
      </c>
      <c r="H1567" s="11">
        <v>0</v>
      </c>
      <c r="I1567" s="11">
        <f t="shared" si="34"/>
        <v>376.39000000000004</v>
      </c>
      <c r="J1567" s="12"/>
    </row>
    <row r="1568" spans="3:10" ht="14.25">
      <c r="C1568" s="8"/>
      <c r="D1568" s="9" t="s">
        <v>783</v>
      </c>
      <c r="E1568" t="s">
        <v>1232</v>
      </c>
      <c r="F1568" s="10" t="s">
        <v>455</v>
      </c>
      <c r="G1568" s="11">
        <v>15</v>
      </c>
      <c r="H1568" s="11">
        <v>0</v>
      </c>
      <c r="I1568" s="11">
        <f t="shared" si="34"/>
        <v>391.39000000000004</v>
      </c>
      <c r="J1568" s="12"/>
    </row>
    <row r="1569" spans="3:10" ht="14.25">
      <c r="C1569" s="8"/>
      <c r="D1569" s="9" t="s">
        <v>783</v>
      </c>
      <c r="E1569" t="s">
        <v>1234</v>
      </c>
      <c r="F1569" s="10" t="s">
        <v>455</v>
      </c>
      <c r="G1569" s="11">
        <v>154.55</v>
      </c>
      <c r="H1569" s="11">
        <v>0</v>
      </c>
      <c r="I1569" s="11">
        <f t="shared" si="34"/>
        <v>545.94</v>
      </c>
      <c r="J1569" s="12"/>
    </row>
    <row r="1570" spans="3:10" ht="14.25">
      <c r="C1570" s="8"/>
      <c r="D1570" s="9" t="s">
        <v>783</v>
      </c>
      <c r="E1570" t="s">
        <v>1232</v>
      </c>
      <c r="F1570" s="10" t="s">
        <v>1238</v>
      </c>
      <c r="G1570" s="11">
        <v>5.66</v>
      </c>
      <c r="H1570" s="11">
        <v>0</v>
      </c>
      <c r="I1570" s="11">
        <f t="shared" si="34"/>
        <v>551.6</v>
      </c>
      <c r="J1570" s="12"/>
    </row>
    <row r="1571" spans="3:10" ht="14.25">
      <c r="C1571" s="8"/>
      <c r="D1571" s="9" t="s">
        <v>783</v>
      </c>
      <c r="E1571" t="s">
        <v>1234</v>
      </c>
      <c r="F1571" s="10" t="s">
        <v>1238</v>
      </c>
      <c r="G1571" s="11">
        <v>58.4</v>
      </c>
      <c r="H1571" s="11">
        <v>0</v>
      </c>
      <c r="I1571" s="11">
        <f t="shared" si="34"/>
        <v>610</v>
      </c>
      <c r="J1571" s="12"/>
    </row>
    <row r="1572" spans="3:10" ht="14.25">
      <c r="C1572" s="8"/>
      <c r="D1572" s="9" t="s">
        <v>783</v>
      </c>
      <c r="E1572" t="s">
        <v>1234</v>
      </c>
      <c r="F1572" s="10" t="s">
        <v>1238</v>
      </c>
      <c r="G1572" s="11">
        <v>32.76</v>
      </c>
      <c r="H1572" s="11">
        <v>0</v>
      </c>
      <c r="I1572" s="11">
        <f t="shared" si="34"/>
        <v>642.76</v>
      </c>
      <c r="J1572" s="12"/>
    </row>
    <row r="1573" spans="3:10" ht="14.25">
      <c r="C1573" s="8"/>
      <c r="D1573" s="9" t="s">
        <v>40</v>
      </c>
      <c r="E1573" t="s">
        <v>1232</v>
      </c>
      <c r="F1573" s="10" t="s">
        <v>1239</v>
      </c>
      <c r="G1573" s="11">
        <v>9.7</v>
      </c>
      <c r="H1573" s="11">
        <v>0</v>
      </c>
      <c r="I1573" s="11">
        <f t="shared" si="34"/>
        <v>652.46</v>
      </c>
      <c r="J1573" s="12"/>
    </row>
    <row r="1574" spans="3:10" ht="14.25">
      <c r="C1574" s="8"/>
      <c r="D1574" s="9" t="s">
        <v>40</v>
      </c>
      <c r="E1574" t="s">
        <v>1234</v>
      </c>
      <c r="F1574" s="10" t="s">
        <v>1239</v>
      </c>
      <c r="G1574" s="11">
        <v>99.95</v>
      </c>
      <c r="H1574" s="11">
        <v>0</v>
      </c>
      <c r="I1574" s="11">
        <f t="shared" si="34"/>
        <v>752.4100000000001</v>
      </c>
      <c r="J1574" s="12"/>
    </row>
    <row r="1575" spans="3:10" ht="14.25">
      <c r="C1575" s="8"/>
      <c r="D1575" s="9" t="s">
        <v>1240</v>
      </c>
      <c r="E1575" t="s">
        <v>1232</v>
      </c>
      <c r="F1575" s="10" t="s">
        <v>1241</v>
      </c>
      <c r="G1575" s="11">
        <v>11.84</v>
      </c>
      <c r="H1575" s="11">
        <v>0</v>
      </c>
      <c r="I1575" s="11">
        <f t="shared" si="34"/>
        <v>764.2500000000001</v>
      </c>
      <c r="J1575" s="12"/>
    </row>
    <row r="1576" spans="3:10" ht="14.25">
      <c r="C1576" s="8"/>
      <c r="D1576" s="9" t="s">
        <v>1240</v>
      </c>
      <c r="E1576" t="s">
        <v>1234</v>
      </c>
      <c r="F1576" s="10" t="s">
        <v>1241</v>
      </c>
      <c r="G1576" s="11">
        <v>122.09</v>
      </c>
      <c r="H1576" s="11">
        <v>0</v>
      </c>
      <c r="I1576" s="11">
        <f t="shared" si="34"/>
        <v>886.3400000000001</v>
      </c>
      <c r="J1576" s="12"/>
    </row>
    <row r="1577" spans="3:10" ht="14.25">
      <c r="C1577" s="8"/>
      <c r="D1577" s="9" t="s">
        <v>1242</v>
      </c>
      <c r="E1577" t="s">
        <v>1232</v>
      </c>
      <c r="F1577" s="10" t="s">
        <v>1243</v>
      </c>
      <c r="G1577" s="11">
        <v>5.24</v>
      </c>
      <c r="H1577" s="11">
        <v>0</v>
      </c>
      <c r="I1577" s="11">
        <f t="shared" si="34"/>
        <v>891.5800000000002</v>
      </c>
      <c r="J1577" s="12"/>
    </row>
    <row r="1578" spans="3:10" ht="14.25">
      <c r="C1578" s="8"/>
      <c r="D1578" s="9" t="s">
        <v>1242</v>
      </c>
      <c r="E1578" t="s">
        <v>1234</v>
      </c>
      <c r="F1578" s="10" t="s">
        <v>1243</v>
      </c>
      <c r="G1578" s="11">
        <v>53.95</v>
      </c>
      <c r="H1578" s="11">
        <v>0</v>
      </c>
      <c r="I1578" s="11">
        <f t="shared" si="34"/>
        <v>945.5300000000002</v>
      </c>
      <c r="J1578" s="12"/>
    </row>
    <row r="1579" spans="3:10" ht="14.25">
      <c r="C1579" s="8"/>
      <c r="D1579" s="9" t="s">
        <v>1242</v>
      </c>
      <c r="E1579" t="s">
        <v>1232</v>
      </c>
      <c r="F1579" s="10" t="s">
        <v>1111</v>
      </c>
      <c r="G1579" s="11">
        <v>11.92</v>
      </c>
      <c r="H1579" s="11">
        <v>0</v>
      </c>
      <c r="I1579" s="11">
        <f t="shared" si="34"/>
        <v>957.4500000000002</v>
      </c>
      <c r="J1579" s="12"/>
    </row>
    <row r="1580" spans="3:10" ht="14.25">
      <c r="C1580" s="8"/>
      <c r="D1580" s="9" t="s">
        <v>1242</v>
      </c>
      <c r="E1580" t="s">
        <v>1234</v>
      </c>
      <c r="F1580" s="10" t="s">
        <v>1111</v>
      </c>
      <c r="G1580" s="11">
        <v>122.91</v>
      </c>
      <c r="H1580" s="11">
        <v>0</v>
      </c>
      <c r="I1580" s="11">
        <f t="shared" si="34"/>
        <v>1080.3600000000001</v>
      </c>
      <c r="J1580" s="12"/>
    </row>
    <row r="1581" spans="3:10" ht="14.25">
      <c r="C1581" s="8"/>
      <c r="D1581" s="9" t="s">
        <v>1242</v>
      </c>
      <c r="E1581" t="s">
        <v>1234</v>
      </c>
      <c r="F1581" s="10" t="s">
        <v>1244</v>
      </c>
      <c r="G1581" s="11">
        <v>279.24</v>
      </c>
      <c r="H1581" s="11">
        <v>0</v>
      </c>
      <c r="I1581" s="11">
        <f t="shared" si="34"/>
        <v>1359.6000000000001</v>
      </c>
      <c r="J1581" s="12">
        <v>410000022</v>
      </c>
    </row>
    <row r="1582" spans="3:10" ht="14.25">
      <c r="C1582" s="8"/>
      <c r="D1582" s="9" t="s">
        <v>1245</v>
      </c>
      <c r="E1582" t="s">
        <v>1232</v>
      </c>
      <c r="F1582" s="10" t="s">
        <v>1115</v>
      </c>
      <c r="G1582" s="11">
        <v>17.11</v>
      </c>
      <c r="H1582" s="11">
        <v>0</v>
      </c>
      <c r="I1582" s="11">
        <f t="shared" si="34"/>
        <v>1376.71</v>
      </c>
      <c r="J1582" s="12"/>
    </row>
    <row r="1583" spans="3:10" ht="14.25">
      <c r="C1583" s="8"/>
      <c r="D1583" s="9" t="s">
        <v>1245</v>
      </c>
      <c r="E1583" t="s">
        <v>1234</v>
      </c>
      <c r="F1583" s="10" t="s">
        <v>1115</v>
      </c>
      <c r="G1583" s="11">
        <v>176.41</v>
      </c>
      <c r="H1583" s="11">
        <v>0</v>
      </c>
      <c r="I1583" s="11">
        <f t="shared" si="34"/>
        <v>1553.1200000000001</v>
      </c>
      <c r="J1583" s="12"/>
    </row>
    <row r="1584" spans="3:10" ht="14.25">
      <c r="C1584" s="8"/>
      <c r="D1584" s="9" t="s">
        <v>1245</v>
      </c>
      <c r="E1584" t="s">
        <v>1234</v>
      </c>
      <c r="F1584" s="10" t="s">
        <v>1112</v>
      </c>
      <c r="G1584" s="11">
        <v>225</v>
      </c>
      <c r="H1584" s="11">
        <v>0</v>
      </c>
      <c r="I1584" s="11">
        <f t="shared" si="34"/>
        <v>1778.1200000000001</v>
      </c>
      <c r="J1584" s="12">
        <v>410000022</v>
      </c>
    </row>
    <row r="1585" spans="3:10" ht="14.25">
      <c r="C1585" s="8"/>
      <c r="D1585" s="9" t="s">
        <v>1245</v>
      </c>
      <c r="E1585" t="s">
        <v>1234</v>
      </c>
      <c r="F1585" s="10" t="s">
        <v>1246</v>
      </c>
      <c r="G1585" s="11">
        <v>318.59</v>
      </c>
      <c r="H1585" s="11">
        <v>0</v>
      </c>
      <c r="I1585" s="11">
        <f t="shared" si="34"/>
        <v>2096.71</v>
      </c>
      <c r="J1585" s="12">
        <v>410000022</v>
      </c>
    </row>
    <row r="1586" spans="3:10" ht="14.25">
      <c r="C1586" s="8"/>
      <c r="D1586" s="9" t="s">
        <v>1245</v>
      </c>
      <c r="E1586" t="s">
        <v>1247</v>
      </c>
      <c r="F1586" s="10" t="s">
        <v>1248</v>
      </c>
      <c r="G1586" s="11">
        <v>14.99</v>
      </c>
      <c r="H1586" s="11">
        <v>0</v>
      </c>
      <c r="I1586" s="11">
        <f t="shared" si="34"/>
        <v>2111.7</v>
      </c>
      <c r="J1586" s="12"/>
    </row>
    <row r="1587" spans="3:10" ht="14.25">
      <c r="C1587" s="8"/>
      <c r="D1587" s="9" t="s">
        <v>1245</v>
      </c>
      <c r="E1587" t="s">
        <v>1249</v>
      </c>
      <c r="F1587" s="10" t="s">
        <v>1248</v>
      </c>
      <c r="G1587" s="11">
        <v>154.54</v>
      </c>
      <c r="H1587" s="11">
        <v>0</v>
      </c>
      <c r="I1587" s="11">
        <f t="shared" si="34"/>
        <v>2266.24</v>
      </c>
      <c r="J1587" s="12"/>
    </row>
    <row r="1588" spans="3:10" ht="14.25">
      <c r="C1588" s="8"/>
      <c r="D1588" s="9" t="s">
        <v>1250</v>
      </c>
      <c r="E1588" t="s">
        <v>1232</v>
      </c>
      <c r="F1588" s="10" t="s">
        <v>1251</v>
      </c>
      <c r="G1588" s="11">
        <v>18.08</v>
      </c>
      <c r="H1588" s="11">
        <v>0</v>
      </c>
      <c r="I1588" s="11">
        <f t="shared" si="34"/>
        <v>2284.3199999999997</v>
      </c>
      <c r="J1588" s="12"/>
    </row>
    <row r="1589" spans="3:10" ht="14.25">
      <c r="C1589" s="8"/>
      <c r="D1589" s="9" t="s">
        <v>1250</v>
      </c>
      <c r="E1589" t="s">
        <v>1234</v>
      </c>
      <c r="F1589" s="10" t="s">
        <v>1251</v>
      </c>
      <c r="G1589" s="11">
        <v>186.36</v>
      </c>
      <c r="H1589" s="11">
        <v>0</v>
      </c>
      <c r="I1589" s="11">
        <f t="shared" si="34"/>
        <v>2470.68</v>
      </c>
      <c r="J1589" s="12"/>
    </row>
    <row r="1590" spans="3:10" ht="14.25">
      <c r="C1590" s="8"/>
      <c r="D1590" s="9" t="s">
        <v>1250</v>
      </c>
      <c r="E1590" t="s">
        <v>1234</v>
      </c>
      <c r="F1590" s="10" t="s">
        <v>1251</v>
      </c>
      <c r="G1590" s="11">
        <v>12.7</v>
      </c>
      <c r="H1590" s="11">
        <v>0</v>
      </c>
      <c r="I1590" s="11">
        <f t="shared" si="34"/>
        <v>2483.3799999999997</v>
      </c>
      <c r="J1590" s="12"/>
    </row>
    <row r="1591" spans="3:10" ht="14.25">
      <c r="C1591" s="8"/>
      <c r="D1591" s="9" t="s">
        <v>1250</v>
      </c>
      <c r="E1591" t="s">
        <v>1232</v>
      </c>
      <c r="F1591" s="10" t="s">
        <v>1118</v>
      </c>
      <c r="G1591" s="11">
        <v>7.36</v>
      </c>
      <c r="H1591" s="11">
        <v>0</v>
      </c>
      <c r="I1591" s="11">
        <f t="shared" si="34"/>
        <v>2490.74</v>
      </c>
      <c r="J1591" s="12"/>
    </row>
    <row r="1592" spans="3:10" ht="14.25">
      <c r="C1592" s="8"/>
      <c r="D1592" s="9" t="s">
        <v>1250</v>
      </c>
      <c r="E1592" t="s">
        <v>1234</v>
      </c>
      <c r="F1592" s="10" t="s">
        <v>1118</v>
      </c>
      <c r="G1592" s="11">
        <v>75.91</v>
      </c>
      <c r="H1592" s="11">
        <v>0</v>
      </c>
      <c r="I1592" s="11">
        <f t="shared" si="34"/>
        <v>2566.6499999999996</v>
      </c>
      <c r="J1592" s="12"/>
    </row>
    <row r="1593" spans="3:10" ht="14.25">
      <c r="C1593" s="8"/>
      <c r="D1593" s="9" t="s">
        <v>1250</v>
      </c>
      <c r="E1593" t="s">
        <v>1247</v>
      </c>
      <c r="F1593" s="10" t="s">
        <v>1252</v>
      </c>
      <c r="G1593" s="11">
        <v>14.99</v>
      </c>
      <c r="H1593" s="11">
        <v>0</v>
      </c>
      <c r="I1593" s="11">
        <f t="shared" si="34"/>
        <v>2581.6399999999994</v>
      </c>
      <c r="J1593" s="12"/>
    </row>
    <row r="1594" spans="3:10" ht="14.25">
      <c r="C1594" s="8"/>
      <c r="D1594" s="9" t="s">
        <v>1250</v>
      </c>
      <c r="E1594" t="s">
        <v>1249</v>
      </c>
      <c r="F1594" s="10" t="s">
        <v>1252</v>
      </c>
      <c r="G1594" s="11">
        <v>154.54</v>
      </c>
      <c r="H1594" s="11">
        <v>0</v>
      </c>
      <c r="I1594" s="11">
        <f t="shared" si="34"/>
        <v>2736.1799999999994</v>
      </c>
      <c r="J1594" s="12"/>
    </row>
    <row r="1595" spans="3:10" ht="14.25">
      <c r="C1595" s="8"/>
      <c r="D1595" s="9" t="s">
        <v>1253</v>
      </c>
      <c r="E1595" t="s">
        <v>1232</v>
      </c>
      <c r="F1595" s="10" t="s">
        <v>1254</v>
      </c>
      <c r="G1595" s="11">
        <v>10.91</v>
      </c>
      <c r="H1595" s="11">
        <v>0</v>
      </c>
      <c r="I1595" s="11">
        <f t="shared" si="34"/>
        <v>2747.0899999999992</v>
      </c>
      <c r="J1595" s="12"/>
    </row>
    <row r="1596" spans="3:10" ht="14.25">
      <c r="C1596" s="8"/>
      <c r="D1596" s="9" t="s">
        <v>1253</v>
      </c>
      <c r="E1596" t="s">
        <v>1234</v>
      </c>
      <c r="F1596" s="10" t="s">
        <v>1254</v>
      </c>
      <c r="G1596" s="11">
        <v>112.55</v>
      </c>
      <c r="H1596" s="11">
        <v>0</v>
      </c>
      <c r="I1596" s="11">
        <f t="shared" si="34"/>
        <v>2859.6399999999994</v>
      </c>
      <c r="J1596" s="12"/>
    </row>
    <row r="1597" spans="3:10" ht="14.25">
      <c r="C1597" s="8"/>
      <c r="D1597" s="9" t="s">
        <v>1253</v>
      </c>
      <c r="E1597" t="s">
        <v>1247</v>
      </c>
      <c r="F1597" s="10" t="s">
        <v>1255</v>
      </c>
      <c r="G1597" s="11">
        <v>22.48</v>
      </c>
      <c r="H1597" s="11">
        <v>0</v>
      </c>
      <c r="I1597" s="11">
        <f t="shared" si="34"/>
        <v>2882.1199999999994</v>
      </c>
      <c r="J1597" s="12"/>
    </row>
    <row r="1598" spans="3:10" ht="14.25">
      <c r="C1598" s="8"/>
      <c r="D1598" s="9" t="s">
        <v>1253</v>
      </c>
      <c r="E1598" t="s">
        <v>1249</v>
      </c>
      <c r="F1598" s="10" t="s">
        <v>1255</v>
      </c>
      <c r="G1598" s="11">
        <v>231.81</v>
      </c>
      <c r="H1598" s="11">
        <v>0</v>
      </c>
      <c r="I1598" s="11">
        <f t="shared" si="34"/>
        <v>3113.9299999999994</v>
      </c>
      <c r="J1598" s="12"/>
    </row>
    <row r="1599" spans="3:10" ht="14.25">
      <c r="C1599" s="8"/>
      <c r="D1599" s="9" t="s">
        <v>222</v>
      </c>
      <c r="E1599" t="s">
        <v>1247</v>
      </c>
      <c r="F1599" s="10" t="s">
        <v>1256</v>
      </c>
      <c r="G1599" s="11">
        <v>14.99</v>
      </c>
      <c r="H1599" s="11">
        <v>0</v>
      </c>
      <c r="I1599" s="11">
        <f t="shared" si="34"/>
        <v>3128.919999999999</v>
      </c>
      <c r="J1599" s="12"/>
    </row>
    <row r="1600" spans="3:10" ht="14.25">
      <c r="C1600" s="8"/>
      <c r="D1600" s="9" t="s">
        <v>222</v>
      </c>
      <c r="E1600" t="s">
        <v>1249</v>
      </c>
      <c r="F1600" s="10" t="s">
        <v>1256</v>
      </c>
      <c r="G1600" s="11">
        <v>154.54</v>
      </c>
      <c r="H1600" s="11">
        <v>0</v>
      </c>
      <c r="I1600" s="11">
        <f t="shared" si="34"/>
        <v>3283.459999999999</v>
      </c>
      <c r="J1600" s="12"/>
    </row>
    <row r="1601" spans="3:10" ht="14.25">
      <c r="C1601" s="8"/>
      <c r="D1601" s="9" t="s">
        <v>222</v>
      </c>
      <c r="E1601" t="s">
        <v>1247</v>
      </c>
      <c r="F1601" s="10" t="s">
        <v>1257</v>
      </c>
      <c r="G1601" s="11">
        <v>22.48</v>
      </c>
      <c r="H1601" s="11">
        <v>0</v>
      </c>
      <c r="I1601" s="11">
        <f t="shared" si="34"/>
        <v>3305.939999999999</v>
      </c>
      <c r="J1601" s="12"/>
    </row>
    <row r="1602" spans="3:10" ht="14.25">
      <c r="C1602" s="8"/>
      <c r="D1602" s="9" t="s">
        <v>222</v>
      </c>
      <c r="E1602" t="s">
        <v>1249</v>
      </c>
      <c r="F1602" s="10" t="s">
        <v>1257</v>
      </c>
      <c r="G1602" s="11">
        <v>231.81</v>
      </c>
      <c r="H1602" s="11">
        <v>0</v>
      </c>
      <c r="I1602" s="11">
        <f t="shared" si="34"/>
        <v>3537.749999999999</v>
      </c>
      <c r="J1602" s="12"/>
    </row>
    <row r="1603" spans="3:10" ht="14.25">
      <c r="C1603" s="8"/>
      <c r="D1603" s="9" t="s">
        <v>222</v>
      </c>
      <c r="E1603" t="s">
        <v>1234</v>
      </c>
      <c r="F1603" s="10" t="s">
        <v>1258</v>
      </c>
      <c r="G1603" s="11">
        <v>470.59</v>
      </c>
      <c r="H1603" s="11">
        <v>0</v>
      </c>
      <c r="I1603" s="11">
        <f t="shared" si="34"/>
        <v>4008.3399999999992</v>
      </c>
      <c r="J1603" s="12">
        <v>410000022</v>
      </c>
    </row>
    <row r="1604" spans="3:10" ht="14.25">
      <c r="C1604" s="8"/>
      <c r="D1604" s="9" t="s">
        <v>222</v>
      </c>
      <c r="E1604" t="s">
        <v>1232</v>
      </c>
      <c r="F1604" s="10" t="s">
        <v>1259</v>
      </c>
      <c r="G1604" s="11">
        <v>11.36</v>
      </c>
      <c r="H1604" s="11">
        <v>0</v>
      </c>
      <c r="I1604" s="11">
        <f t="shared" si="34"/>
        <v>4019.6999999999994</v>
      </c>
      <c r="J1604" s="12"/>
    </row>
    <row r="1605" spans="3:10" ht="14.25">
      <c r="C1605" s="8"/>
      <c r="D1605" s="9" t="s">
        <v>222</v>
      </c>
      <c r="E1605" t="s">
        <v>1234</v>
      </c>
      <c r="F1605" s="10" t="s">
        <v>1259</v>
      </c>
      <c r="G1605" s="11">
        <v>117.09</v>
      </c>
      <c r="H1605" s="11">
        <v>0</v>
      </c>
      <c r="I1605" s="11">
        <f t="shared" si="34"/>
        <v>4136.789999999999</v>
      </c>
      <c r="J1605" s="12"/>
    </row>
    <row r="1606" spans="3:10" ht="14.25">
      <c r="C1606" s="8"/>
      <c r="D1606" s="9" t="s">
        <v>225</v>
      </c>
      <c r="E1606" t="s">
        <v>1232</v>
      </c>
      <c r="F1606" s="10" t="s">
        <v>1260</v>
      </c>
      <c r="G1606" s="11">
        <v>11.35</v>
      </c>
      <c r="H1606" s="11">
        <v>0</v>
      </c>
      <c r="I1606" s="11">
        <f t="shared" si="34"/>
        <v>4148.139999999999</v>
      </c>
      <c r="J1606" s="12"/>
    </row>
    <row r="1607" spans="3:10" ht="14.25">
      <c r="C1607" s="8"/>
      <c r="D1607" s="9" t="s">
        <v>225</v>
      </c>
      <c r="E1607" t="s">
        <v>1234</v>
      </c>
      <c r="F1607" s="10" t="s">
        <v>1260</v>
      </c>
      <c r="G1607" s="11">
        <v>117.03</v>
      </c>
      <c r="H1607" s="11">
        <v>0</v>
      </c>
      <c r="I1607" s="11">
        <f t="shared" si="34"/>
        <v>4265.169999999999</v>
      </c>
      <c r="J1607" s="12"/>
    </row>
    <row r="1608" spans="3:10" ht="14.25">
      <c r="C1608" s="8"/>
      <c r="D1608" s="9" t="s">
        <v>225</v>
      </c>
      <c r="E1608" t="s">
        <v>1232</v>
      </c>
      <c r="F1608" s="10" t="s">
        <v>1261</v>
      </c>
      <c r="G1608" s="11">
        <v>17.11</v>
      </c>
      <c r="H1608" s="11">
        <v>0</v>
      </c>
      <c r="I1608" s="11">
        <f t="shared" si="34"/>
        <v>4282.279999999999</v>
      </c>
      <c r="J1608" s="12"/>
    </row>
    <row r="1609" spans="3:10" ht="14.25">
      <c r="C1609" s="8"/>
      <c r="D1609" s="9" t="s">
        <v>225</v>
      </c>
      <c r="E1609" t="s">
        <v>1234</v>
      </c>
      <c r="F1609" s="10" t="s">
        <v>1261</v>
      </c>
      <c r="G1609" s="11">
        <v>176.41</v>
      </c>
      <c r="H1609" s="11">
        <v>0</v>
      </c>
      <c r="I1609" s="11">
        <f t="shared" si="34"/>
        <v>4458.689999999999</v>
      </c>
      <c r="J1609" s="12"/>
    </row>
    <row r="1610" spans="3:10" ht="14.25">
      <c r="C1610" s="8"/>
      <c r="D1610" s="9" t="s">
        <v>225</v>
      </c>
      <c r="E1610" t="s">
        <v>1232</v>
      </c>
      <c r="F1610" s="10" t="s">
        <v>1262</v>
      </c>
      <c r="G1610" s="11">
        <v>17.11</v>
      </c>
      <c r="H1610" s="11">
        <v>0</v>
      </c>
      <c r="I1610" s="11">
        <f t="shared" si="34"/>
        <v>4475.799999999998</v>
      </c>
      <c r="J1610" s="12"/>
    </row>
    <row r="1611" spans="3:10" ht="14.25">
      <c r="C1611" s="8"/>
      <c r="D1611" s="9" t="s">
        <v>225</v>
      </c>
      <c r="E1611" t="s">
        <v>1234</v>
      </c>
      <c r="F1611" s="10" t="s">
        <v>1262</v>
      </c>
      <c r="G1611" s="11">
        <v>176.41</v>
      </c>
      <c r="H1611" s="11">
        <v>0</v>
      </c>
      <c r="I1611" s="11">
        <f t="shared" si="34"/>
        <v>4652.209999999998</v>
      </c>
      <c r="J1611" s="12"/>
    </row>
    <row r="1612" spans="3:10" ht="14.25">
      <c r="C1612" s="8"/>
      <c r="D1612" s="9" t="s">
        <v>225</v>
      </c>
      <c r="E1612" t="s">
        <v>1232</v>
      </c>
      <c r="F1612" s="10" t="s">
        <v>1263</v>
      </c>
      <c r="G1612" s="11">
        <v>12.7</v>
      </c>
      <c r="H1612" s="11">
        <v>0</v>
      </c>
      <c r="I1612" s="11">
        <f t="shared" si="34"/>
        <v>4664.909999999998</v>
      </c>
      <c r="J1612" s="12"/>
    </row>
    <row r="1613" spans="3:10" ht="14.25">
      <c r="C1613" s="8"/>
      <c r="D1613" s="9" t="s">
        <v>225</v>
      </c>
      <c r="E1613" t="s">
        <v>1234</v>
      </c>
      <c r="F1613" s="10" t="s">
        <v>1263</v>
      </c>
      <c r="G1613" s="11">
        <v>130.91</v>
      </c>
      <c r="H1613" s="11">
        <v>0</v>
      </c>
      <c r="I1613" s="11">
        <f t="shared" si="34"/>
        <v>4795.819999999998</v>
      </c>
      <c r="J1613" s="12"/>
    </row>
    <row r="1614" spans="3:10" ht="14.25">
      <c r="C1614" s="8"/>
      <c r="D1614" s="9" t="s">
        <v>225</v>
      </c>
      <c r="E1614" t="s">
        <v>1232</v>
      </c>
      <c r="F1614" s="10" t="s">
        <v>1264</v>
      </c>
      <c r="G1614" s="11">
        <v>6.38</v>
      </c>
      <c r="H1614" s="11">
        <v>0</v>
      </c>
      <c r="I1614" s="11">
        <f t="shared" si="34"/>
        <v>4802.199999999998</v>
      </c>
      <c r="J1614" s="12"/>
    </row>
    <row r="1615" spans="3:10" ht="14.25">
      <c r="C1615" s="8"/>
      <c r="D1615" s="9" t="s">
        <v>225</v>
      </c>
      <c r="E1615" t="s">
        <v>1234</v>
      </c>
      <c r="F1615" s="10" t="s">
        <v>1264</v>
      </c>
      <c r="G1615" s="11">
        <v>65.82</v>
      </c>
      <c r="H1615" s="11">
        <v>0</v>
      </c>
      <c r="I1615" s="11">
        <f t="shared" si="34"/>
        <v>4868.019999999998</v>
      </c>
      <c r="J1615" s="12"/>
    </row>
    <row r="1616" spans="3:10" ht="14.25">
      <c r="C1616" s="8"/>
      <c r="D1616" s="9" t="s">
        <v>225</v>
      </c>
      <c r="E1616" t="s">
        <v>1232</v>
      </c>
      <c r="F1616" s="10" t="s">
        <v>1265</v>
      </c>
      <c r="G1616" s="11">
        <v>10.14</v>
      </c>
      <c r="H1616" s="11">
        <v>0</v>
      </c>
      <c r="I1616" s="11">
        <f t="shared" si="34"/>
        <v>4878.159999999998</v>
      </c>
      <c r="J1616" s="12"/>
    </row>
    <row r="1617" spans="3:10" ht="14.25">
      <c r="C1617" s="8"/>
      <c r="D1617" s="9" t="s">
        <v>225</v>
      </c>
      <c r="E1617" t="s">
        <v>1234</v>
      </c>
      <c r="F1617" s="10" t="s">
        <v>1265</v>
      </c>
      <c r="G1617" s="11">
        <v>104.45</v>
      </c>
      <c r="H1617" s="11">
        <v>0</v>
      </c>
      <c r="I1617" s="11">
        <f t="shared" si="34"/>
        <v>4982.609999999998</v>
      </c>
      <c r="J1617" s="12"/>
    </row>
    <row r="1618" spans="3:10" ht="14.25">
      <c r="C1618" s="8"/>
      <c r="D1618" s="9" t="s">
        <v>225</v>
      </c>
      <c r="E1618" t="s">
        <v>1232</v>
      </c>
      <c r="F1618" s="10" t="s">
        <v>1266</v>
      </c>
      <c r="G1618" s="11">
        <v>11.36</v>
      </c>
      <c r="H1618" s="11">
        <v>0</v>
      </c>
      <c r="I1618" s="11">
        <f t="shared" si="34"/>
        <v>4993.9699999999975</v>
      </c>
      <c r="J1618" s="12"/>
    </row>
    <row r="1619" spans="3:10" ht="14.25">
      <c r="C1619" s="8"/>
      <c r="D1619" s="9" t="s">
        <v>225</v>
      </c>
      <c r="E1619" t="s">
        <v>1234</v>
      </c>
      <c r="F1619" s="10" t="s">
        <v>1266</v>
      </c>
      <c r="G1619" s="11">
        <v>117.09</v>
      </c>
      <c r="H1619" s="11">
        <v>0</v>
      </c>
      <c r="I1619" s="11">
        <f t="shared" si="34"/>
        <v>5111.059999999998</v>
      </c>
      <c r="J1619" s="12"/>
    </row>
    <row r="1620" spans="3:10" ht="14.25">
      <c r="C1620" s="8"/>
      <c r="D1620" s="9" t="s">
        <v>225</v>
      </c>
      <c r="E1620" t="s">
        <v>1232</v>
      </c>
      <c r="F1620" s="10" t="s">
        <v>1267</v>
      </c>
      <c r="G1620" s="11">
        <v>6.29</v>
      </c>
      <c r="H1620" s="11">
        <v>0</v>
      </c>
      <c r="I1620" s="11">
        <f t="shared" si="34"/>
        <v>5117.349999999998</v>
      </c>
      <c r="J1620" s="12"/>
    </row>
    <row r="1621" spans="3:10" ht="14.25">
      <c r="C1621" s="8"/>
      <c r="D1621" s="9" t="s">
        <v>225</v>
      </c>
      <c r="E1621" t="s">
        <v>1234</v>
      </c>
      <c r="F1621" s="10" t="s">
        <v>1267</v>
      </c>
      <c r="G1621" s="11">
        <v>64.86</v>
      </c>
      <c r="H1621" s="11">
        <v>0</v>
      </c>
      <c r="I1621" s="11">
        <f t="shared" si="34"/>
        <v>5182.209999999997</v>
      </c>
      <c r="J1621" s="12"/>
    </row>
    <row r="1622" spans="3:10" ht="14.25">
      <c r="C1622" s="8"/>
      <c r="D1622" s="9" t="s">
        <v>225</v>
      </c>
      <c r="E1622" t="s">
        <v>1232</v>
      </c>
      <c r="F1622" s="10" t="s">
        <v>1268</v>
      </c>
      <c r="G1622" s="11">
        <v>9.01</v>
      </c>
      <c r="H1622" s="11">
        <v>0</v>
      </c>
      <c r="I1622" s="11">
        <f t="shared" si="34"/>
        <v>5191.2199999999975</v>
      </c>
      <c r="J1622" s="12"/>
    </row>
    <row r="1623" spans="3:10" ht="14.25">
      <c r="C1623" s="8"/>
      <c r="D1623" s="9" t="s">
        <v>225</v>
      </c>
      <c r="E1623" t="s">
        <v>1234</v>
      </c>
      <c r="F1623" s="10" t="s">
        <v>1268</v>
      </c>
      <c r="G1623" s="11">
        <v>92.91</v>
      </c>
      <c r="H1623" s="11">
        <v>0</v>
      </c>
      <c r="I1623" s="11">
        <f t="shared" si="34"/>
        <v>5284.129999999997</v>
      </c>
      <c r="J1623" s="12"/>
    </row>
    <row r="1624" spans="3:10" ht="14.25">
      <c r="C1624" s="8"/>
      <c r="D1624" s="9" t="s">
        <v>225</v>
      </c>
      <c r="E1624" t="s">
        <v>1232</v>
      </c>
      <c r="F1624" s="10" t="s">
        <v>749</v>
      </c>
      <c r="G1624" s="11">
        <v>1.36</v>
      </c>
      <c r="H1624" s="11">
        <v>0</v>
      </c>
      <c r="I1624" s="11">
        <f t="shared" si="34"/>
        <v>5285.489999999997</v>
      </c>
      <c r="J1624" s="12"/>
    </row>
    <row r="1625" spans="3:10" ht="14.25">
      <c r="C1625" s="8"/>
      <c r="D1625" s="9" t="s">
        <v>225</v>
      </c>
      <c r="E1625" t="s">
        <v>1234</v>
      </c>
      <c r="F1625" s="10" t="s">
        <v>749</v>
      </c>
      <c r="G1625" s="11">
        <v>13.95</v>
      </c>
      <c r="H1625" s="11">
        <v>0</v>
      </c>
      <c r="I1625" s="11">
        <f aca="true" t="shared" si="35" ref="I1625:I1688">G1625-H1625+I1624</f>
        <v>5299.439999999997</v>
      </c>
      <c r="J1625" s="12"/>
    </row>
    <row r="1626" spans="3:10" ht="14.25">
      <c r="C1626" s="8"/>
      <c r="D1626" s="9" t="s">
        <v>748</v>
      </c>
      <c r="E1626" t="s">
        <v>1232</v>
      </c>
      <c r="F1626" s="10" t="s">
        <v>1269</v>
      </c>
      <c r="G1626" s="11">
        <v>8.03</v>
      </c>
      <c r="H1626" s="11">
        <v>0</v>
      </c>
      <c r="I1626" s="11">
        <f t="shared" si="35"/>
        <v>5307.469999999997</v>
      </c>
      <c r="J1626" s="12"/>
    </row>
    <row r="1627" spans="3:10" ht="14.25">
      <c r="C1627" s="8"/>
      <c r="D1627" s="9" t="s">
        <v>748</v>
      </c>
      <c r="E1627" t="s">
        <v>1234</v>
      </c>
      <c r="F1627" s="10" t="s">
        <v>1269</v>
      </c>
      <c r="G1627" s="11">
        <v>82.77</v>
      </c>
      <c r="H1627" s="11">
        <v>0</v>
      </c>
      <c r="I1627" s="11">
        <f t="shared" si="35"/>
        <v>5390.239999999997</v>
      </c>
      <c r="J1627" s="12"/>
    </row>
    <row r="1628" spans="3:10" ht="14.25">
      <c r="C1628" s="8"/>
      <c r="D1628" s="9" t="s">
        <v>748</v>
      </c>
      <c r="E1628" t="s">
        <v>1232</v>
      </c>
      <c r="F1628" s="10" t="s">
        <v>1270</v>
      </c>
      <c r="G1628" s="11">
        <v>1.58</v>
      </c>
      <c r="H1628" s="11">
        <v>0</v>
      </c>
      <c r="I1628" s="11">
        <f t="shared" si="35"/>
        <v>5391.819999999997</v>
      </c>
      <c r="J1628" s="12"/>
    </row>
    <row r="1629" spans="3:10" ht="14.25">
      <c r="C1629" s="8"/>
      <c r="D1629" s="9" t="s">
        <v>748</v>
      </c>
      <c r="E1629" t="s">
        <v>1234</v>
      </c>
      <c r="F1629" s="10" t="s">
        <v>1270</v>
      </c>
      <c r="G1629" s="11">
        <v>16.27</v>
      </c>
      <c r="H1629" s="11">
        <v>0</v>
      </c>
      <c r="I1629" s="11">
        <f t="shared" si="35"/>
        <v>5408.089999999997</v>
      </c>
      <c r="J1629" s="12"/>
    </row>
    <row r="1630" spans="3:10" ht="14.25">
      <c r="C1630" s="8"/>
      <c r="D1630" s="9" t="s">
        <v>748</v>
      </c>
      <c r="E1630" t="s">
        <v>1232</v>
      </c>
      <c r="F1630" s="10" t="s">
        <v>1271</v>
      </c>
      <c r="G1630" s="11">
        <v>16.75</v>
      </c>
      <c r="H1630" s="11">
        <v>0</v>
      </c>
      <c r="I1630" s="11">
        <f t="shared" si="35"/>
        <v>5424.839999999997</v>
      </c>
      <c r="J1630" s="12"/>
    </row>
    <row r="1631" spans="3:10" ht="14.25">
      <c r="C1631" s="8"/>
      <c r="D1631" s="9" t="s">
        <v>748</v>
      </c>
      <c r="E1631" t="s">
        <v>1234</v>
      </c>
      <c r="F1631" s="10" t="s">
        <v>1271</v>
      </c>
      <c r="G1631" s="11">
        <v>172.73</v>
      </c>
      <c r="H1631" s="11">
        <v>0</v>
      </c>
      <c r="I1631" s="11">
        <f t="shared" si="35"/>
        <v>5597.569999999997</v>
      </c>
      <c r="J1631" s="12"/>
    </row>
    <row r="1632" spans="3:10" ht="14.25">
      <c r="C1632" s="8"/>
      <c r="D1632" s="9" t="s">
        <v>748</v>
      </c>
      <c r="E1632" t="s">
        <v>1232</v>
      </c>
      <c r="F1632" s="10" t="s">
        <v>1272</v>
      </c>
      <c r="G1632" s="11">
        <v>11.36</v>
      </c>
      <c r="H1632" s="11">
        <v>0</v>
      </c>
      <c r="I1632" s="11">
        <f t="shared" si="35"/>
        <v>5608.929999999997</v>
      </c>
      <c r="J1632" s="12"/>
    </row>
    <row r="1633" spans="3:10" ht="14.25">
      <c r="C1633" s="8"/>
      <c r="D1633" s="9" t="s">
        <v>748</v>
      </c>
      <c r="E1633" t="s">
        <v>1234</v>
      </c>
      <c r="F1633" s="10" t="s">
        <v>1272</v>
      </c>
      <c r="G1633" s="11">
        <v>117.09</v>
      </c>
      <c r="H1633" s="11">
        <v>0</v>
      </c>
      <c r="I1633" s="11">
        <f t="shared" si="35"/>
        <v>5726.019999999997</v>
      </c>
      <c r="J1633" s="12"/>
    </row>
    <row r="1634" spans="3:10" ht="14.25">
      <c r="C1634" s="8"/>
      <c r="D1634" s="9" t="s">
        <v>748</v>
      </c>
      <c r="E1634" t="s">
        <v>1232</v>
      </c>
      <c r="F1634" s="10" t="s">
        <v>1273</v>
      </c>
      <c r="G1634" s="11">
        <v>-0.35</v>
      </c>
      <c r="H1634" s="11">
        <v>0</v>
      </c>
      <c r="I1634" s="11">
        <f t="shared" si="35"/>
        <v>5725.669999999996</v>
      </c>
      <c r="J1634" s="12"/>
    </row>
    <row r="1635" spans="3:10" ht="14.25">
      <c r="C1635" s="8"/>
      <c r="D1635" s="9" t="s">
        <v>748</v>
      </c>
      <c r="E1635" t="s">
        <v>1234</v>
      </c>
      <c r="F1635" s="10" t="s">
        <v>1273</v>
      </c>
      <c r="G1635" s="11">
        <v>-3.64</v>
      </c>
      <c r="H1635" s="11">
        <v>0</v>
      </c>
      <c r="I1635" s="11">
        <f t="shared" si="35"/>
        <v>5722.029999999996</v>
      </c>
      <c r="J1635" s="12"/>
    </row>
    <row r="1636" spans="3:10" ht="14.25">
      <c r="C1636" s="8"/>
      <c r="D1636" s="9" t="s">
        <v>748</v>
      </c>
      <c r="E1636" t="s">
        <v>1232</v>
      </c>
      <c r="F1636" s="10" t="s">
        <v>1274</v>
      </c>
      <c r="G1636" s="11">
        <v>10.35</v>
      </c>
      <c r="H1636" s="11">
        <v>0</v>
      </c>
      <c r="I1636" s="11">
        <f t="shared" si="35"/>
        <v>5732.3799999999965</v>
      </c>
      <c r="J1636" s="12"/>
    </row>
    <row r="1637" spans="3:10" ht="14.25">
      <c r="C1637" s="8"/>
      <c r="D1637" s="9" t="s">
        <v>748</v>
      </c>
      <c r="E1637" t="s">
        <v>1234</v>
      </c>
      <c r="F1637" s="10" t="s">
        <v>1274</v>
      </c>
      <c r="G1637" s="11">
        <v>106.73</v>
      </c>
      <c r="H1637" s="11">
        <v>0</v>
      </c>
      <c r="I1637" s="11">
        <f t="shared" si="35"/>
        <v>5839.109999999996</v>
      </c>
      <c r="J1637" s="12"/>
    </row>
    <row r="1638" spans="3:10" ht="14.25">
      <c r="C1638" s="8"/>
      <c r="D1638" s="9" t="s">
        <v>748</v>
      </c>
      <c r="E1638" t="s">
        <v>1232</v>
      </c>
      <c r="F1638" s="10" t="s">
        <v>1275</v>
      </c>
      <c r="G1638" s="11">
        <v>8.03</v>
      </c>
      <c r="H1638" s="11">
        <v>0</v>
      </c>
      <c r="I1638" s="11">
        <f t="shared" si="35"/>
        <v>5847.139999999996</v>
      </c>
      <c r="J1638" s="12"/>
    </row>
    <row r="1639" spans="3:10" ht="14.25">
      <c r="C1639" s="8"/>
      <c r="D1639" s="9" t="s">
        <v>748</v>
      </c>
      <c r="E1639" t="s">
        <v>1234</v>
      </c>
      <c r="F1639" s="10" t="s">
        <v>1275</v>
      </c>
      <c r="G1639" s="11">
        <v>82.77</v>
      </c>
      <c r="H1639" s="11">
        <v>0</v>
      </c>
      <c r="I1639" s="11">
        <f t="shared" si="35"/>
        <v>5929.909999999996</v>
      </c>
      <c r="J1639" s="12"/>
    </row>
    <row r="1640" spans="3:10" ht="14.25">
      <c r="C1640" s="8"/>
      <c r="D1640" s="9" t="s">
        <v>748</v>
      </c>
      <c r="E1640" t="s">
        <v>1232</v>
      </c>
      <c r="F1640" s="10" t="s">
        <v>1276</v>
      </c>
      <c r="G1640" s="11">
        <v>13.23</v>
      </c>
      <c r="H1640" s="11">
        <v>0</v>
      </c>
      <c r="I1640" s="11">
        <f t="shared" si="35"/>
        <v>5943.139999999996</v>
      </c>
      <c r="J1640" s="12"/>
    </row>
    <row r="1641" spans="3:10" ht="14.25">
      <c r="C1641" s="8"/>
      <c r="D1641" s="9" t="s">
        <v>748</v>
      </c>
      <c r="E1641" t="s">
        <v>1234</v>
      </c>
      <c r="F1641" s="10" t="s">
        <v>1276</v>
      </c>
      <c r="G1641" s="11">
        <v>136.36</v>
      </c>
      <c r="H1641" s="11">
        <v>0</v>
      </c>
      <c r="I1641" s="11">
        <f t="shared" si="35"/>
        <v>6079.499999999995</v>
      </c>
      <c r="J1641" s="12"/>
    </row>
    <row r="1642" spans="3:10" ht="14.25">
      <c r="C1642" s="8"/>
      <c r="D1642" s="9" t="s">
        <v>748</v>
      </c>
      <c r="E1642" t="s">
        <v>1232</v>
      </c>
      <c r="F1642" s="10" t="s">
        <v>1277</v>
      </c>
      <c r="G1642" s="11">
        <v>9.19</v>
      </c>
      <c r="H1642" s="11">
        <v>0</v>
      </c>
      <c r="I1642" s="11">
        <f t="shared" si="35"/>
        <v>6088.689999999995</v>
      </c>
      <c r="J1642" s="12"/>
    </row>
    <row r="1643" spans="3:10" ht="14.25">
      <c r="C1643" s="8"/>
      <c r="D1643" s="9" t="s">
        <v>748</v>
      </c>
      <c r="E1643" t="s">
        <v>1234</v>
      </c>
      <c r="F1643" s="10" t="s">
        <v>1277</v>
      </c>
      <c r="G1643" s="11">
        <v>94.73</v>
      </c>
      <c r="H1643" s="11">
        <v>0</v>
      </c>
      <c r="I1643" s="11">
        <f t="shared" si="35"/>
        <v>6183.419999999995</v>
      </c>
      <c r="J1643" s="12"/>
    </row>
    <row r="1644" spans="3:10" ht="14.25">
      <c r="C1644" s="8"/>
      <c r="D1644" s="9" t="s">
        <v>748</v>
      </c>
      <c r="E1644" t="s">
        <v>1232</v>
      </c>
      <c r="F1644" s="10" t="s">
        <v>1278</v>
      </c>
      <c r="G1644" s="11">
        <v>5.25</v>
      </c>
      <c r="H1644" s="11">
        <v>0</v>
      </c>
      <c r="I1644" s="11">
        <f t="shared" si="35"/>
        <v>6188.669999999995</v>
      </c>
      <c r="J1644" s="12"/>
    </row>
    <row r="1645" spans="3:10" ht="14.25">
      <c r="C1645" s="8"/>
      <c r="D1645" s="9" t="s">
        <v>748</v>
      </c>
      <c r="E1645" t="s">
        <v>1234</v>
      </c>
      <c r="F1645" s="10" t="s">
        <v>1278</v>
      </c>
      <c r="G1645" s="11">
        <v>54.09</v>
      </c>
      <c r="H1645" s="11">
        <v>0</v>
      </c>
      <c r="I1645" s="11">
        <f t="shared" si="35"/>
        <v>6242.759999999995</v>
      </c>
      <c r="J1645" s="12"/>
    </row>
    <row r="1646" spans="3:10" ht="14.25">
      <c r="C1646" s="8"/>
      <c r="D1646" s="9" t="s">
        <v>748</v>
      </c>
      <c r="E1646" t="s">
        <v>1232</v>
      </c>
      <c r="F1646" s="10" t="s">
        <v>1279</v>
      </c>
      <c r="G1646" s="11">
        <v>10.93</v>
      </c>
      <c r="H1646" s="11">
        <v>0</v>
      </c>
      <c r="I1646" s="11">
        <f t="shared" si="35"/>
        <v>6253.689999999995</v>
      </c>
      <c r="J1646" s="12"/>
    </row>
    <row r="1647" spans="3:10" ht="14.25">
      <c r="C1647" s="8"/>
      <c r="D1647" s="9" t="s">
        <v>748</v>
      </c>
      <c r="E1647" t="s">
        <v>1234</v>
      </c>
      <c r="F1647" s="10" t="s">
        <v>1279</v>
      </c>
      <c r="G1647" s="11">
        <v>112.73</v>
      </c>
      <c r="H1647" s="11">
        <v>0</v>
      </c>
      <c r="I1647" s="11">
        <f t="shared" si="35"/>
        <v>6366.419999999995</v>
      </c>
      <c r="J1647" s="12"/>
    </row>
    <row r="1648" spans="3:10" ht="14.25">
      <c r="C1648" s="8"/>
      <c r="D1648" s="9" t="s">
        <v>748</v>
      </c>
      <c r="E1648" t="s">
        <v>1234</v>
      </c>
      <c r="F1648" s="10" t="s">
        <v>1279</v>
      </c>
      <c r="G1648" s="11">
        <v>32.76</v>
      </c>
      <c r="H1648" s="11">
        <v>0</v>
      </c>
      <c r="I1648" s="11">
        <f t="shared" si="35"/>
        <v>6399.179999999995</v>
      </c>
      <c r="J1648" s="12"/>
    </row>
    <row r="1649" spans="3:10" ht="14.25">
      <c r="C1649" s="8"/>
      <c r="D1649" s="9" t="s">
        <v>748</v>
      </c>
      <c r="E1649" t="s">
        <v>1232</v>
      </c>
      <c r="F1649" s="10" t="s">
        <v>1280</v>
      </c>
      <c r="G1649" s="11">
        <v>11.92</v>
      </c>
      <c r="H1649" s="11">
        <v>0</v>
      </c>
      <c r="I1649" s="11">
        <f t="shared" si="35"/>
        <v>6411.099999999995</v>
      </c>
      <c r="J1649" s="12"/>
    </row>
    <row r="1650" spans="3:10" ht="14.25">
      <c r="C1650" s="8"/>
      <c r="D1650" s="9" t="s">
        <v>748</v>
      </c>
      <c r="E1650" t="s">
        <v>1234</v>
      </c>
      <c r="F1650" s="10" t="s">
        <v>1280</v>
      </c>
      <c r="G1650" s="11">
        <v>122.91</v>
      </c>
      <c r="H1650" s="11">
        <v>0</v>
      </c>
      <c r="I1650" s="11">
        <f t="shared" si="35"/>
        <v>6534.009999999995</v>
      </c>
      <c r="J1650" s="12"/>
    </row>
    <row r="1651" spans="3:10" ht="14.25">
      <c r="C1651" s="8"/>
      <c r="D1651" s="9" t="s">
        <v>748</v>
      </c>
      <c r="E1651" t="s">
        <v>1232</v>
      </c>
      <c r="F1651" s="10" t="s">
        <v>1281</v>
      </c>
      <c r="G1651" s="11">
        <v>11.11</v>
      </c>
      <c r="H1651" s="11">
        <v>0</v>
      </c>
      <c r="I1651" s="11">
        <f t="shared" si="35"/>
        <v>6545.119999999994</v>
      </c>
      <c r="J1651" s="12"/>
    </row>
    <row r="1652" spans="3:10" ht="14.25">
      <c r="C1652" s="8"/>
      <c r="D1652" s="9" t="s">
        <v>748</v>
      </c>
      <c r="E1652" t="s">
        <v>1234</v>
      </c>
      <c r="F1652" s="10" t="s">
        <v>1281</v>
      </c>
      <c r="G1652" s="11">
        <v>114.55</v>
      </c>
      <c r="H1652" s="11">
        <v>0</v>
      </c>
      <c r="I1652" s="11">
        <f t="shared" si="35"/>
        <v>6659.669999999995</v>
      </c>
      <c r="J1652" s="12"/>
    </row>
    <row r="1653" spans="3:10" ht="14.25">
      <c r="C1653" s="8"/>
      <c r="D1653" s="9" t="s">
        <v>748</v>
      </c>
      <c r="E1653" t="s">
        <v>1232</v>
      </c>
      <c r="F1653" s="10" t="s">
        <v>1282</v>
      </c>
      <c r="G1653" s="11">
        <v>10.91</v>
      </c>
      <c r="H1653" s="11">
        <v>0</v>
      </c>
      <c r="I1653" s="11">
        <f t="shared" si="35"/>
        <v>6670.5799999999945</v>
      </c>
      <c r="J1653" s="12"/>
    </row>
    <row r="1654" spans="3:10" ht="14.25">
      <c r="C1654" s="8"/>
      <c r="D1654" s="9" t="s">
        <v>748</v>
      </c>
      <c r="E1654" t="s">
        <v>1234</v>
      </c>
      <c r="F1654" s="10" t="s">
        <v>1282</v>
      </c>
      <c r="G1654" s="11">
        <v>112.55</v>
      </c>
      <c r="H1654" s="11">
        <v>0</v>
      </c>
      <c r="I1654" s="11">
        <f t="shared" si="35"/>
        <v>6783.129999999995</v>
      </c>
      <c r="J1654" s="12"/>
    </row>
    <row r="1655" spans="3:10" ht="14.25">
      <c r="C1655" s="8"/>
      <c r="D1655" s="9" t="s">
        <v>1283</v>
      </c>
      <c r="E1655" t="s">
        <v>1232</v>
      </c>
      <c r="F1655" s="10" t="s">
        <v>1284</v>
      </c>
      <c r="G1655" s="11">
        <v>18.47</v>
      </c>
      <c r="H1655" s="11">
        <v>0</v>
      </c>
      <c r="I1655" s="11">
        <f t="shared" si="35"/>
        <v>6801.599999999995</v>
      </c>
      <c r="J1655" s="12"/>
    </row>
    <row r="1656" spans="3:10" ht="14.25">
      <c r="C1656" s="8"/>
      <c r="D1656" s="9" t="s">
        <v>1283</v>
      </c>
      <c r="E1656" t="s">
        <v>1234</v>
      </c>
      <c r="F1656" s="10" t="s">
        <v>1284</v>
      </c>
      <c r="G1656" s="11">
        <v>190.36</v>
      </c>
      <c r="H1656" s="11">
        <v>0</v>
      </c>
      <c r="I1656" s="11">
        <f t="shared" si="35"/>
        <v>6991.959999999995</v>
      </c>
      <c r="J1656" s="12"/>
    </row>
    <row r="1657" spans="3:10" ht="14.25">
      <c r="C1657" s="8"/>
      <c r="D1657" s="9" t="s">
        <v>1283</v>
      </c>
      <c r="E1657" t="s">
        <v>1232</v>
      </c>
      <c r="F1657" s="10" t="s">
        <v>1285</v>
      </c>
      <c r="G1657" s="11">
        <v>5.96</v>
      </c>
      <c r="H1657" s="11">
        <v>0</v>
      </c>
      <c r="I1657" s="11">
        <f t="shared" si="35"/>
        <v>6997.919999999995</v>
      </c>
      <c r="J1657" s="12"/>
    </row>
    <row r="1658" spans="3:10" ht="14.25">
      <c r="C1658" s="8"/>
      <c r="D1658" s="9" t="s">
        <v>1283</v>
      </c>
      <c r="E1658" t="s">
        <v>1234</v>
      </c>
      <c r="F1658" s="10" t="s">
        <v>1285</v>
      </c>
      <c r="G1658" s="11">
        <v>61.36</v>
      </c>
      <c r="H1658" s="11">
        <v>0</v>
      </c>
      <c r="I1658" s="11">
        <f t="shared" si="35"/>
        <v>7059.279999999994</v>
      </c>
      <c r="J1658" s="12"/>
    </row>
    <row r="1659" spans="3:10" ht="14.25">
      <c r="C1659" s="8"/>
      <c r="D1659" s="9" t="s">
        <v>1283</v>
      </c>
      <c r="E1659" t="s">
        <v>1232</v>
      </c>
      <c r="F1659" s="10" t="s">
        <v>1286</v>
      </c>
      <c r="G1659" s="11">
        <v>10.91</v>
      </c>
      <c r="H1659" s="11">
        <v>0</v>
      </c>
      <c r="I1659" s="11">
        <f t="shared" si="35"/>
        <v>7070.189999999994</v>
      </c>
      <c r="J1659" s="12"/>
    </row>
    <row r="1660" spans="3:10" ht="14.25">
      <c r="C1660" s="8"/>
      <c r="D1660" s="9" t="s">
        <v>1283</v>
      </c>
      <c r="E1660" t="s">
        <v>1234</v>
      </c>
      <c r="F1660" s="10" t="s">
        <v>1286</v>
      </c>
      <c r="G1660" s="11">
        <v>112.55</v>
      </c>
      <c r="H1660" s="11">
        <v>0</v>
      </c>
      <c r="I1660" s="11">
        <f t="shared" si="35"/>
        <v>7182.739999999994</v>
      </c>
      <c r="J1660" s="12"/>
    </row>
    <row r="1661" spans="3:10" ht="14.25">
      <c r="C1661" s="8"/>
      <c r="D1661" s="9" t="s">
        <v>229</v>
      </c>
      <c r="E1661" t="s">
        <v>1232</v>
      </c>
      <c r="F1661" s="10" t="s">
        <v>1287</v>
      </c>
      <c r="G1661" s="11">
        <v>10.91</v>
      </c>
      <c r="H1661" s="11">
        <v>0</v>
      </c>
      <c r="I1661" s="11">
        <f t="shared" si="35"/>
        <v>7193.649999999994</v>
      </c>
      <c r="J1661" s="12"/>
    </row>
    <row r="1662" spans="3:10" ht="14.25">
      <c r="C1662" s="8"/>
      <c r="D1662" s="9" t="s">
        <v>229</v>
      </c>
      <c r="E1662" t="s">
        <v>1234</v>
      </c>
      <c r="F1662" s="10" t="s">
        <v>1287</v>
      </c>
      <c r="G1662" s="11">
        <v>112.55</v>
      </c>
      <c r="H1662" s="11">
        <v>0</v>
      </c>
      <c r="I1662" s="11">
        <f t="shared" si="35"/>
        <v>7306.199999999994</v>
      </c>
      <c r="J1662" s="12"/>
    </row>
    <row r="1663" spans="3:10" ht="14.25">
      <c r="C1663" s="8"/>
      <c r="D1663" s="9" t="s">
        <v>229</v>
      </c>
      <c r="E1663" t="s">
        <v>1232</v>
      </c>
      <c r="F1663" s="10" t="s">
        <v>1288</v>
      </c>
      <c r="G1663" s="11">
        <v>13.23</v>
      </c>
      <c r="H1663" s="11">
        <v>0</v>
      </c>
      <c r="I1663" s="11">
        <f t="shared" si="35"/>
        <v>7319.429999999994</v>
      </c>
      <c r="J1663" s="12"/>
    </row>
    <row r="1664" spans="3:10" ht="14.25">
      <c r="C1664" s="8"/>
      <c r="D1664" s="9" t="s">
        <v>229</v>
      </c>
      <c r="E1664" t="s">
        <v>1234</v>
      </c>
      <c r="F1664" s="10" t="s">
        <v>1288</v>
      </c>
      <c r="G1664" s="11">
        <v>136.36</v>
      </c>
      <c r="H1664" s="11">
        <v>0</v>
      </c>
      <c r="I1664" s="11">
        <f t="shared" si="35"/>
        <v>7455.789999999994</v>
      </c>
      <c r="J1664" s="12"/>
    </row>
    <row r="1665" spans="3:10" ht="14.25">
      <c r="C1665" s="8"/>
      <c r="D1665" s="9" t="s">
        <v>229</v>
      </c>
      <c r="E1665" t="s">
        <v>1232</v>
      </c>
      <c r="F1665" s="10" t="s">
        <v>1289</v>
      </c>
      <c r="G1665" s="11">
        <v>5.28</v>
      </c>
      <c r="H1665" s="11">
        <v>0</v>
      </c>
      <c r="I1665" s="11">
        <f t="shared" si="35"/>
        <v>7461.069999999993</v>
      </c>
      <c r="J1665" s="12"/>
    </row>
    <row r="1666" spans="3:10" ht="14.25">
      <c r="C1666" s="8"/>
      <c r="D1666" s="9" t="s">
        <v>229</v>
      </c>
      <c r="E1666" t="s">
        <v>1234</v>
      </c>
      <c r="F1666" s="10" t="s">
        <v>1289</v>
      </c>
      <c r="G1666" s="11">
        <v>54.41</v>
      </c>
      <c r="H1666" s="11">
        <v>0</v>
      </c>
      <c r="I1666" s="11">
        <f t="shared" si="35"/>
        <v>7515.479999999993</v>
      </c>
      <c r="J1666" s="12"/>
    </row>
    <row r="1667" spans="3:10" ht="14.25">
      <c r="C1667" s="8"/>
      <c r="D1667" s="9" t="s">
        <v>229</v>
      </c>
      <c r="E1667" t="s">
        <v>1232</v>
      </c>
      <c r="F1667" s="10" t="s">
        <v>1290</v>
      </c>
      <c r="G1667" s="11">
        <v>1.05</v>
      </c>
      <c r="H1667" s="11">
        <v>0</v>
      </c>
      <c r="I1667" s="11">
        <f t="shared" si="35"/>
        <v>7516.529999999993</v>
      </c>
      <c r="J1667" s="12"/>
    </row>
    <row r="1668" spans="3:10" ht="14.25">
      <c r="C1668" s="8"/>
      <c r="D1668" s="9" t="s">
        <v>229</v>
      </c>
      <c r="E1668" t="s">
        <v>1234</v>
      </c>
      <c r="F1668" s="10" t="s">
        <v>1290</v>
      </c>
      <c r="G1668" s="11">
        <v>10.77</v>
      </c>
      <c r="H1668" s="11">
        <v>0</v>
      </c>
      <c r="I1668" s="11">
        <f t="shared" si="35"/>
        <v>7527.299999999994</v>
      </c>
      <c r="J1668" s="12"/>
    </row>
    <row r="1669" spans="3:10" ht="14.25">
      <c r="C1669" s="8"/>
      <c r="D1669" s="9" t="s">
        <v>232</v>
      </c>
      <c r="E1669" t="s">
        <v>1232</v>
      </c>
      <c r="F1669" s="10" t="s">
        <v>1291</v>
      </c>
      <c r="G1669" s="11">
        <v>1.6</v>
      </c>
      <c r="H1669" s="11">
        <v>0</v>
      </c>
      <c r="I1669" s="11">
        <f t="shared" si="35"/>
        <v>7528.899999999994</v>
      </c>
      <c r="J1669" s="12"/>
    </row>
    <row r="1670" spans="3:10" ht="14.25">
      <c r="C1670" s="8"/>
      <c r="D1670" s="9" t="s">
        <v>232</v>
      </c>
      <c r="E1670" t="s">
        <v>1234</v>
      </c>
      <c r="F1670" s="10" t="s">
        <v>1291</v>
      </c>
      <c r="G1670" s="11">
        <v>16.55</v>
      </c>
      <c r="H1670" s="11">
        <v>0</v>
      </c>
      <c r="I1670" s="11">
        <f t="shared" si="35"/>
        <v>7545.449999999994</v>
      </c>
      <c r="J1670" s="12"/>
    </row>
    <row r="1671" spans="3:10" ht="14.25">
      <c r="C1671" s="8"/>
      <c r="D1671" s="9" t="s">
        <v>232</v>
      </c>
      <c r="E1671" t="s">
        <v>1232</v>
      </c>
      <c r="F1671" s="10" t="s">
        <v>1292</v>
      </c>
      <c r="G1671" s="11">
        <v>8.41</v>
      </c>
      <c r="H1671" s="11">
        <v>0</v>
      </c>
      <c r="I1671" s="11">
        <f t="shared" si="35"/>
        <v>7553.859999999994</v>
      </c>
      <c r="J1671" s="12"/>
    </row>
    <row r="1672" spans="3:10" ht="14.25">
      <c r="C1672" s="8"/>
      <c r="D1672" s="9" t="s">
        <v>232</v>
      </c>
      <c r="E1672" t="s">
        <v>1234</v>
      </c>
      <c r="F1672" s="10" t="s">
        <v>1292</v>
      </c>
      <c r="G1672" s="11">
        <v>86.73</v>
      </c>
      <c r="H1672" s="11">
        <v>0</v>
      </c>
      <c r="I1672" s="11">
        <f t="shared" si="35"/>
        <v>7640.589999999994</v>
      </c>
      <c r="J1672" s="12"/>
    </row>
    <row r="1673" spans="3:10" ht="14.25">
      <c r="C1673" s="8"/>
      <c r="D1673" s="9" t="s">
        <v>236</v>
      </c>
      <c r="E1673" t="s">
        <v>1232</v>
      </c>
      <c r="F1673" s="10" t="s">
        <v>1293</v>
      </c>
      <c r="G1673" s="11">
        <v>5.93</v>
      </c>
      <c r="H1673" s="11">
        <v>0</v>
      </c>
      <c r="I1673" s="11">
        <f t="shared" si="35"/>
        <v>7646.519999999994</v>
      </c>
      <c r="J1673" s="12"/>
    </row>
    <row r="1674" spans="3:10" ht="14.25">
      <c r="C1674" s="8"/>
      <c r="D1674" s="9" t="s">
        <v>236</v>
      </c>
      <c r="E1674" t="s">
        <v>1234</v>
      </c>
      <c r="F1674" s="10" t="s">
        <v>1293</v>
      </c>
      <c r="G1674" s="11">
        <v>61.09</v>
      </c>
      <c r="H1674" s="11">
        <v>0</v>
      </c>
      <c r="I1674" s="11">
        <f t="shared" si="35"/>
        <v>7707.609999999994</v>
      </c>
      <c r="J1674" s="12"/>
    </row>
    <row r="1675" spans="3:10" ht="14.25">
      <c r="C1675" s="8"/>
      <c r="D1675" s="9" t="s">
        <v>236</v>
      </c>
      <c r="E1675" t="s">
        <v>1232</v>
      </c>
      <c r="F1675" s="10" t="s">
        <v>1294</v>
      </c>
      <c r="G1675" s="11">
        <v>10.91</v>
      </c>
      <c r="H1675" s="11">
        <v>0</v>
      </c>
      <c r="I1675" s="11">
        <f t="shared" si="35"/>
        <v>7718.519999999994</v>
      </c>
      <c r="J1675" s="12"/>
    </row>
    <row r="1676" spans="3:10" ht="14.25">
      <c r="C1676" s="8"/>
      <c r="D1676" s="9" t="s">
        <v>236</v>
      </c>
      <c r="E1676" t="s">
        <v>1234</v>
      </c>
      <c r="F1676" s="10" t="s">
        <v>1294</v>
      </c>
      <c r="G1676" s="11">
        <v>112.55</v>
      </c>
      <c r="H1676" s="11">
        <v>0</v>
      </c>
      <c r="I1676" s="11">
        <f t="shared" si="35"/>
        <v>7831.069999999994</v>
      </c>
      <c r="J1676" s="12"/>
    </row>
    <row r="1677" spans="3:10" ht="14.25">
      <c r="C1677" s="8"/>
      <c r="D1677" s="9" t="s">
        <v>240</v>
      </c>
      <c r="E1677" t="s">
        <v>1232</v>
      </c>
      <c r="F1677" s="10" t="s">
        <v>1295</v>
      </c>
      <c r="G1677" s="11">
        <v>12.17</v>
      </c>
      <c r="H1677" s="11">
        <v>0</v>
      </c>
      <c r="I1677" s="11">
        <f t="shared" si="35"/>
        <v>7843.239999999994</v>
      </c>
      <c r="J1677" s="12"/>
    </row>
    <row r="1678" spans="3:10" ht="14.25">
      <c r="C1678" s="8"/>
      <c r="D1678" s="9" t="s">
        <v>240</v>
      </c>
      <c r="E1678" t="s">
        <v>1234</v>
      </c>
      <c r="F1678" s="10" t="s">
        <v>1295</v>
      </c>
      <c r="G1678" s="11">
        <v>125.55</v>
      </c>
      <c r="H1678" s="11">
        <v>0</v>
      </c>
      <c r="I1678" s="11">
        <f t="shared" si="35"/>
        <v>7968.7899999999945</v>
      </c>
      <c r="J1678" s="12"/>
    </row>
    <row r="1679" spans="3:10" ht="14.25">
      <c r="C1679" s="8"/>
      <c r="D1679" s="9" t="s">
        <v>1296</v>
      </c>
      <c r="E1679" t="s">
        <v>1297</v>
      </c>
      <c r="F1679" s="10" t="s">
        <v>117</v>
      </c>
      <c r="G1679" s="11">
        <v>83.4</v>
      </c>
      <c r="H1679" s="11">
        <v>0</v>
      </c>
      <c r="I1679" s="11">
        <f t="shared" si="35"/>
        <v>8052.189999999994</v>
      </c>
      <c r="J1679" s="12">
        <v>572000002</v>
      </c>
    </row>
    <row r="1680" spans="3:10" ht="14.25">
      <c r="C1680" s="8"/>
      <c r="D1680" s="9" t="s">
        <v>727</v>
      </c>
      <c r="E1680" t="s">
        <v>1298</v>
      </c>
      <c r="F1680" s="10" t="s">
        <v>117</v>
      </c>
      <c r="G1680" s="11">
        <v>0</v>
      </c>
      <c r="H1680" s="11">
        <v>355.62</v>
      </c>
      <c r="I1680" s="11">
        <f t="shared" si="35"/>
        <v>7696.569999999994</v>
      </c>
      <c r="J1680" s="12">
        <v>572000002</v>
      </c>
    </row>
    <row r="1681" spans="3:10" ht="14.25">
      <c r="C1681" s="8"/>
      <c r="D1681" s="9" t="s">
        <v>784</v>
      </c>
      <c r="E1681" t="s">
        <v>1299</v>
      </c>
      <c r="F1681" s="10" t="s">
        <v>117</v>
      </c>
      <c r="G1681" s="11">
        <v>601.29</v>
      </c>
      <c r="H1681" s="11">
        <v>0</v>
      </c>
      <c r="I1681" s="11">
        <f t="shared" si="35"/>
        <v>8297.859999999993</v>
      </c>
      <c r="J1681" s="12">
        <v>572000002</v>
      </c>
    </row>
    <row r="1682" spans="3:10" ht="14.25">
      <c r="C1682" s="8"/>
      <c r="D1682" s="9" t="s">
        <v>11</v>
      </c>
      <c r="E1682" t="s">
        <v>1232</v>
      </c>
      <c r="F1682" s="10" t="s">
        <v>1300</v>
      </c>
      <c r="G1682" s="11">
        <v>5.38</v>
      </c>
      <c r="H1682" s="11">
        <v>0</v>
      </c>
      <c r="I1682" s="11">
        <f t="shared" si="35"/>
        <v>8303.239999999993</v>
      </c>
      <c r="J1682" s="12"/>
    </row>
    <row r="1683" spans="3:10" ht="14.25">
      <c r="C1683" s="8"/>
      <c r="D1683" s="9" t="s">
        <v>11</v>
      </c>
      <c r="E1683" t="s">
        <v>1234</v>
      </c>
      <c r="F1683" s="10" t="s">
        <v>1300</v>
      </c>
      <c r="G1683" s="11">
        <v>55.55</v>
      </c>
      <c r="H1683" s="11">
        <v>0</v>
      </c>
      <c r="I1683" s="11">
        <f t="shared" si="35"/>
        <v>8358.789999999992</v>
      </c>
      <c r="J1683" s="12"/>
    </row>
    <row r="1684" spans="3:10" ht="14.25">
      <c r="C1684" s="8"/>
      <c r="D1684" s="9" t="s">
        <v>11</v>
      </c>
      <c r="E1684" t="s">
        <v>1232</v>
      </c>
      <c r="F1684" s="10" t="s">
        <v>1301</v>
      </c>
      <c r="G1684" s="11">
        <v>25.57</v>
      </c>
      <c r="H1684" s="11">
        <v>0</v>
      </c>
      <c r="I1684" s="11">
        <f t="shared" si="35"/>
        <v>8384.359999999991</v>
      </c>
      <c r="J1684" s="12"/>
    </row>
    <row r="1685" spans="3:10" ht="14.25">
      <c r="C1685" s="8"/>
      <c r="D1685" s="9" t="s">
        <v>11</v>
      </c>
      <c r="E1685" t="s">
        <v>1234</v>
      </c>
      <c r="F1685" s="10" t="s">
        <v>1301</v>
      </c>
      <c r="G1685" s="11">
        <v>263.64</v>
      </c>
      <c r="H1685" s="11">
        <v>0</v>
      </c>
      <c r="I1685" s="11">
        <f t="shared" si="35"/>
        <v>8647.99999999999</v>
      </c>
      <c r="J1685" s="12"/>
    </row>
    <row r="1686" spans="3:10" ht="14.25">
      <c r="C1686" s="8"/>
      <c r="D1686" s="9" t="s">
        <v>11</v>
      </c>
      <c r="E1686" t="s">
        <v>1232</v>
      </c>
      <c r="F1686" s="10" t="s">
        <v>346</v>
      </c>
      <c r="G1686" s="11">
        <v>14.46</v>
      </c>
      <c r="H1686" s="11">
        <v>0</v>
      </c>
      <c r="I1686" s="11">
        <f t="shared" si="35"/>
        <v>8662.45999999999</v>
      </c>
      <c r="J1686" s="12"/>
    </row>
    <row r="1687" spans="3:10" ht="14.25">
      <c r="C1687" s="8"/>
      <c r="D1687" s="9" t="s">
        <v>11</v>
      </c>
      <c r="E1687" t="s">
        <v>1234</v>
      </c>
      <c r="F1687" s="10" t="s">
        <v>346</v>
      </c>
      <c r="G1687" s="11">
        <v>149.09</v>
      </c>
      <c r="H1687" s="11">
        <v>0</v>
      </c>
      <c r="I1687" s="11">
        <f t="shared" si="35"/>
        <v>8811.54999999999</v>
      </c>
      <c r="J1687" s="12"/>
    </row>
    <row r="1688" spans="3:10" ht="14.25">
      <c r="C1688" s="8"/>
      <c r="D1688" s="9" t="s">
        <v>11</v>
      </c>
      <c r="E1688" t="s">
        <v>1232</v>
      </c>
      <c r="F1688" s="10" t="s">
        <v>1302</v>
      </c>
      <c r="G1688" s="11">
        <v>4.99</v>
      </c>
      <c r="H1688" s="11">
        <v>0</v>
      </c>
      <c r="I1688" s="11">
        <f t="shared" si="35"/>
        <v>8816.53999999999</v>
      </c>
      <c r="J1688" s="12"/>
    </row>
    <row r="1689" spans="3:10" ht="14.25">
      <c r="C1689" s="8"/>
      <c r="D1689" s="9" t="s">
        <v>11</v>
      </c>
      <c r="E1689" t="s">
        <v>1234</v>
      </c>
      <c r="F1689" s="10" t="s">
        <v>1302</v>
      </c>
      <c r="G1689" s="11">
        <v>51.45</v>
      </c>
      <c r="H1689" s="11">
        <v>0</v>
      </c>
      <c r="I1689" s="11">
        <f aca="true" t="shared" si="36" ref="I1689:I1752">G1689-H1689+I1688</f>
        <v>8867.98999999999</v>
      </c>
      <c r="J1689" s="12"/>
    </row>
    <row r="1690" spans="3:10" ht="14.25">
      <c r="C1690" s="8"/>
      <c r="D1690" s="9" t="s">
        <v>11</v>
      </c>
      <c r="E1690" t="s">
        <v>1232</v>
      </c>
      <c r="F1690" s="10" t="s">
        <v>1303</v>
      </c>
      <c r="G1690" s="11">
        <v>8.71</v>
      </c>
      <c r="H1690" s="11">
        <v>0</v>
      </c>
      <c r="I1690" s="11">
        <f t="shared" si="36"/>
        <v>8876.69999999999</v>
      </c>
      <c r="J1690" s="12"/>
    </row>
    <row r="1691" spans="3:10" ht="14.25">
      <c r="C1691" s="8"/>
      <c r="D1691" s="9" t="s">
        <v>11</v>
      </c>
      <c r="E1691" t="s">
        <v>1234</v>
      </c>
      <c r="F1691" s="10" t="s">
        <v>1303</v>
      </c>
      <c r="G1691" s="11">
        <v>89.82</v>
      </c>
      <c r="H1691" s="11">
        <v>0</v>
      </c>
      <c r="I1691" s="11">
        <f t="shared" si="36"/>
        <v>8966.51999999999</v>
      </c>
      <c r="J1691" s="12"/>
    </row>
    <row r="1692" spans="3:10" ht="14.25">
      <c r="C1692" s="8"/>
      <c r="D1692" s="9" t="s">
        <v>11</v>
      </c>
      <c r="E1692" t="s">
        <v>1232</v>
      </c>
      <c r="F1692" s="10" t="s">
        <v>1304</v>
      </c>
      <c r="G1692" s="11">
        <v>21.69</v>
      </c>
      <c r="H1692" s="11">
        <v>0</v>
      </c>
      <c r="I1692" s="11">
        <f t="shared" si="36"/>
        <v>8988.20999999999</v>
      </c>
      <c r="J1692" s="12"/>
    </row>
    <row r="1693" spans="3:10" ht="14.25">
      <c r="C1693" s="8"/>
      <c r="D1693" s="9" t="s">
        <v>11</v>
      </c>
      <c r="E1693" t="s">
        <v>1234</v>
      </c>
      <c r="F1693" s="10" t="s">
        <v>1304</v>
      </c>
      <c r="G1693" s="11">
        <v>223.64</v>
      </c>
      <c r="H1693" s="11">
        <v>0</v>
      </c>
      <c r="I1693" s="11">
        <f t="shared" si="36"/>
        <v>9211.84999999999</v>
      </c>
      <c r="J1693" s="12"/>
    </row>
    <row r="1694" spans="3:10" ht="14.25">
      <c r="C1694" s="8"/>
      <c r="D1694" s="9" t="s">
        <v>11</v>
      </c>
      <c r="E1694" t="s">
        <v>1232</v>
      </c>
      <c r="F1694" s="10" t="s">
        <v>1305</v>
      </c>
      <c r="G1694" s="11">
        <v>13.05</v>
      </c>
      <c r="H1694" s="11">
        <v>0</v>
      </c>
      <c r="I1694" s="11">
        <f t="shared" si="36"/>
        <v>9224.899999999989</v>
      </c>
      <c r="J1694" s="12"/>
    </row>
    <row r="1695" spans="3:10" ht="14.25">
      <c r="C1695" s="8"/>
      <c r="D1695" s="9" t="s">
        <v>11</v>
      </c>
      <c r="E1695" t="s">
        <v>1234</v>
      </c>
      <c r="F1695" s="10" t="s">
        <v>1305</v>
      </c>
      <c r="G1695" s="11">
        <v>134.55</v>
      </c>
      <c r="H1695" s="11">
        <v>0</v>
      </c>
      <c r="I1695" s="11">
        <f t="shared" si="36"/>
        <v>9359.449999999988</v>
      </c>
      <c r="J1695" s="12"/>
    </row>
    <row r="1696" spans="3:10" ht="14.25">
      <c r="C1696" s="8"/>
      <c r="D1696" s="9" t="s">
        <v>11</v>
      </c>
      <c r="E1696" t="s">
        <v>1234</v>
      </c>
      <c r="F1696" s="10" t="s">
        <v>1305</v>
      </c>
      <c r="G1696" s="11">
        <v>32.16</v>
      </c>
      <c r="H1696" s="11">
        <v>0</v>
      </c>
      <c r="I1696" s="11">
        <f t="shared" si="36"/>
        <v>9391.609999999988</v>
      </c>
      <c r="J1696" s="12"/>
    </row>
    <row r="1697" spans="3:10" ht="14.25">
      <c r="C1697" s="8"/>
      <c r="D1697" s="9" t="s">
        <v>11</v>
      </c>
      <c r="E1697" t="s">
        <v>1232</v>
      </c>
      <c r="F1697" s="10" t="s">
        <v>1306</v>
      </c>
      <c r="G1697" s="11">
        <v>32.27</v>
      </c>
      <c r="H1697" s="11">
        <v>0</v>
      </c>
      <c r="I1697" s="11">
        <f t="shared" si="36"/>
        <v>9423.879999999988</v>
      </c>
      <c r="J1697" s="12"/>
    </row>
    <row r="1698" spans="3:10" ht="14.25">
      <c r="C1698" s="8"/>
      <c r="D1698" s="9" t="s">
        <v>11</v>
      </c>
      <c r="E1698" t="s">
        <v>1234</v>
      </c>
      <c r="F1698" s="10" t="s">
        <v>1306</v>
      </c>
      <c r="G1698" s="11">
        <v>332.73</v>
      </c>
      <c r="H1698" s="11">
        <v>0</v>
      </c>
      <c r="I1698" s="11">
        <f t="shared" si="36"/>
        <v>9756.609999999988</v>
      </c>
      <c r="J1698" s="12"/>
    </row>
    <row r="1699" spans="3:10" ht="14.25">
      <c r="C1699" s="8"/>
      <c r="D1699" s="9" t="s">
        <v>11</v>
      </c>
      <c r="E1699" t="s">
        <v>1232</v>
      </c>
      <c r="F1699" s="10" t="s">
        <v>1307</v>
      </c>
      <c r="G1699" s="11">
        <v>25.39</v>
      </c>
      <c r="H1699" s="11">
        <v>0</v>
      </c>
      <c r="I1699" s="11">
        <f t="shared" si="36"/>
        <v>9781.999999999987</v>
      </c>
      <c r="J1699" s="12"/>
    </row>
    <row r="1700" spans="3:10" ht="14.25">
      <c r="C1700" s="8"/>
      <c r="D1700" s="9" t="s">
        <v>11</v>
      </c>
      <c r="E1700" t="s">
        <v>1234</v>
      </c>
      <c r="F1700" s="10" t="s">
        <v>1307</v>
      </c>
      <c r="G1700" s="11">
        <v>261.82</v>
      </c>
      <c r="H1700" s="11">
        <v>0</v>
      </c>
      <c r="I1700" s="11">
        <f t="shared" si="36"/>
        <v>10043.819999999987</v>
      </c>
      <c r="J1700" s="12"/>
    </row>
    <row r="1701" spans="3:10" ht="14.25">
      <c r="C1701" s="8"/>
      <c r="D1701" s="9" t="s">
        <v>11</v>
      </c>
      <c r="E1701" t="s">
        <v>1232</v>
      </c>
      <c r="F1701" s="10" t="s">
        <v>1308</v>
      </c>
      <c r="G1701" s="11">
        <v>-25.39</v>
      </c>
      <c r="H1701" s="11">
        <v>0</v>
      </c>
      <c r="I1701" s="11">
        <f t="shared" si="36"/>
        <v>10018.429999999988</v>
      </c>
      <c r="J1701" s="12"/>
    </row>
    <row r="1702" spans="3:10" ht="14.25">
      <c r="C1702" s="8"/>
      <c r="D1702" s="9" t="s">
        <v>11</v>
      </c>
      <c r="E1702" t="s">
        <v>1309</v>
      </c>
      <c r="F1702" s="10" t="s">
        <v>1308</v>
      </c>
      <c r="G1702" s="11">
        <v>-261.82</v>
      </c>
      <c r="H1702" s="11">
        <v>0</v>
      </c>
      <c r="I1702" s="11">
        <f t="shared" si="36"/>
        <v>9756.609999999988</v>
      </c>
      <c r="J1702" s="12"/>
    </row>
    <row r="1703" spans="3:10" ht="14.25">
      <c r="C1703" s="8"/>
      <c r="D1703" s="9" t="s">
        <v>11</v>
      </c>
      <c r="E1703" t="s">
        <v>1232</v>
      </c>
      <c r="F1703" s="10" t="s">
        <v>1310</v>
      </c>
      <c r="G1703" s="11">
        <v>25.39</v>
      </c>
      <c r="H1703" s="11">
        <v>0</v>
      </c>
      <c r="I1703" s="11">
        <f t="shared" si="36"/>
        <v>9781.999999999987</v>
      </c>
      <c r="J1703" s="12"/>
    </row>
    <row r="1704" spans="3:10" ht="14.25">
      <c r="C1704" s="8"/>
      <c r="D1704" s="9" t="s">
        <v>11</v>
      </c>
      <c r="E1704" t="s">
        <v>1234</v>
      </c>
      <c r="F1704" s="10" t="s">
        <v>1310</v>
      </c>
      <c r="G1704" s="11">
        <v>261.82</v>
      </c>
      <c r="H1704" s="11">
        <v>0</v>
      </c>
      <c r="I1704" s="11">
        <f t="shared" si="36"/>
        <v>10043.819999999987</v>
      </c>
      <c r="J1704" s="12"/>
    </row>
    <row r="1705" spans="3:10" ht="14.25">
      <c r="C1705" s="8"/>
      <c r="D1705" s="9" t="s">
        <v>11</v>
      </c>
      <c r="E1705" t="s">
        <v>1234</v>
      </c>
      <c r="F1705" s="10" t="s">
        <v>1311</v>
      </c>
      <c r="G1705" s="11">
        <v>288</v>
      </c>
      <c r="H1705" s="11">
        <v>0</v>
      </c>
      <c r="I1705" s="11">
        <f t="shared" si="36"/>
        <v>10331.819999999987</v>
      </c>
      <c r="J1705" s="12">
        <v>410000022</v>
      </c>
    </row>
    <row r="1706" spans="3:10" ht="14.25">
      <c r="C1706" s="8"/>
      <c r="D1706" s="9" t="s">
        <v>11</v>
      </c>
      <c r="E1706" t="s">
        <v>1232</v>
      </c>
      <c r="F1706" s="10" t="s">
        <v>1312</v>
      </c>
      <c r="G1706" s="11">
        <v>9.19</v>
      </c>
      <c r="H1706" s="11">
        <v>0</v>
      </c>
      <c r="I1706" s="11">
        <f t="shared" si="36"/>
        <v>10341.009999999987</v>
      </c>
      <c r="J1706" s="12"/>
    </row>
    <row r="1707" spans="3:10" ht="14.25">
      <c r="C1707" s="8"/>
      <c r="D1707" s="9" t="s">
        <v>11</v>
      </c>
      <c r="E1707" t="s">
        <v>1234</v>
      </c>
      <c r="F1707" s="10" t="s">
        <v>1312</v>
      </c>
      <c r="G1707" s="11">
        <v>94.73</v>
      </c>
      <c r="H1707" s="11">
        <v>0</v>
      </c>
      <c r="I1707" s="11">
        <f t="shared" si="36"/>
        <v>10435.739999999987</v>
      </c>
      <c r="J1707" s="12"/>
    </row>
    <row r="1708" spans="3:10" ht="14.25">
      <c r="C1708" s="8"/>
      <c r="D1708" s="9" t="s">
        <v>11</v>
      </c>
      <c r="E1708" t="s">
        <v>1232</v>
      </c>
      <c r="F1708" s="10" t="s">
        <v>1313</v>
      </c>
      <c r="G1708" s="11">
        <v>8.58</v>
      </c>
      <c r="H1708" s="11">
        <v>0</v>
      </c>
      <c r="I1708" s="11">
        <f t="shared" si="36"/>
        <v>10444.319999999987</v>
      </c>
      <c r="J1708" s="12"/>
    </row>
    <row r="1709" spans="3:10" ht="14.25">
      <c r="C1709" s="8"/>
      <c r="D1709" s="9" t="s">
        <v>11</v>
      </c>
      <c r="E1709" t="s">
        <v>1234</v>
      </c>
      <c r="F1709" s="10" t="s">
        <v>1313</v>
      </c>
      <c r="G1709" s="11">
        <v>88.55</v>
      </c>
      <c r="H1709" s="11">
        <v>0</v>
      </c>
      <c r="I1709" s="11">
        <f t="shared" si="36"/>
        <v>10532.869999999986</v>
      </c>
      <c r="J1709" s="12"/>
    </row>
    <row r="1710" spans="3:10" ht="14.25">
      <c r="C1710" s="8"/>
      <c r="D1710" s="9" t="s">
        <v>11</v>
      </c>
      <c r="E1710" t="s">
        <v>1232</v>
      </c>
      <c r="F1710" s="10" t="s">
        <v>1314</v>
      </c>
      <c r="G1710" s="11">
        <v>16.66</v>
      </c>
      <c r="H1710" s="11">
        <v>0</v>
      </c>
      <c r="I1710" s="11">
        <f t="shared" si="36"/>
        <v>10549.529999999986</v>
      </c>
      <c r="J1710" s="12"/>
    </row>
    <row r="1711" spans="3:10" ht="14.25">
      <c r="C1711" s="8"/>
      <c r="D1711" s="9" t="s">
        <v>11</v>
      </c>
      <c r="E1711" t="s">
        <v>1234</v>
      </c>
      <c r="F1711" s="10" t="s">
        <v>1314</v>
      </c>
      <c r="G1711" s="11">
        <v>171.82</v>
      </c>
      <c r="H1711" s="11">
        <v>0</v>
      </c>
      <c r="I1711" s="11">
        <f t="shared" si="36"/>
        <v>10721.349999999986</v>
      </c>
      <c r="J1711" s="12"/>
    </row>
    <row r="1712" spans="3:10" ht="14.25">
      <c r="C1712" s="8"/>
      <c r="D1712" s="9" t="s">
        <v>11</v>
      </c>
      <c r="E1712" t="s">
        <v>1234</v>
      </c>
      <c r="F1712" s="10" t="s">
        <v>1314</v>
      </c>
      <c r="G1712" s="11">
        <v>33.87</v>
      </c>
      <c r="H1712" s="11">
        <v>0</v>
      </c>
      <c r="I1712" s="11">
        <f t="shared" si="36"/>
        <v>10755.219999999987</v>
      </c>
      <c r="J1712" s="12"/>
    </row>
    <row r="1713" spans="3:10" ht="14.25">
      <c r="C1713" s="8"/>
      <c r="D1713" s="9" t="s">
        <v>11</v>
      </c>
      <c r="E1713" t="s">
        <v>1232</v>
      </c>
      <c r="F1713" s="10" t="s">
        <v>1315</v>
      </c>
      <c r="G1713" s="11">
        <v>22.84</v>
      </c>
      <c r="H1713" s="11">
        <v>0</v>
      </c>
      <c r="I1713" s="11">
        <f t="shared" si="36"/>
        <v>10778.059999999987</v>
      </c>
      <c r="J1713" s="12"/>
    </row>
    <row r="1714" spans="3:10" ht="14.25">
      <c r="C1714" s="8"/>
      <c r="D1714" s="9" t="s">
        <v>11</v>
      </c>
      <c r="E1714" t="s">
        <v>1234</v>
      </c>
      <c r="F1714" s="10" t="s">
        <v>1315</v>
      </c>
      <c r="G1714" s="11">
        <v>235.45</v>
      </c>
      <c r="H1714" s="11">
        <v>0</v>
      </c>
      <c r="I1714" s="11">
        <f t="shared" si="36"/>
        <v>11013.509999999987</v>
      </c>
      <c r="J1714" s="12"/>
    </row>
    <row r="1715" spans="3:10" ht="14.25">
      <c r="C1715" s="8"/>
      <c r="D1715" s="9" t="s">
        <v>11</v>
      </c>
      <c r="E1715" t="s">
        <v>1234</v>
      </c>
      <c r="F1715" s="10" t="s">
        <v>1315</v>
      </c>
      <c r="G1715" s="11">
        <v>32.16</v>
      </c>
      <c r="H1715" s="11">
        <v>0</v>
      </c>
      <c r="I1715" s="11">
        <f t="shared" si="36"/>
        <v>11045.669999999987</v>
      </c>
      <c r="J1715" s="12"/>
    </row>
    <row r="1716" spans="3:10" ht="14.25">
      <c r="C1716" s="8"/>
      <c r="D1716" s="9" t="s">
        <v>11</v>
      </c>
      <c r="E1716" t="s">
        <v>1232</v>
      </c>
      <c r="F1716" s="10" t="s">
        <v>1316</v>
      </c>
      <c r="G1716" s="11">
        <v>16.58</v>
      </c>
      <c r="H1716" s="11">
        <v>0</v>
      </c>
      <c r="I1716" s="11">
        <f t="shared" si="36"/>
        <v>11062.249999999987</v>
      </c>
      <c r="J1716" s="12"/>
    </row>
    <row r="1717" spans="3:10" ht="14.25">
      <c r="C1717" s="8"/>
      <c r="D1717" s="9" t="s">
        <v>11</v>
      </c>
      <c r="E1717" t="s">
        <v>1234</v>
      </c>
      <c r="F1717" s="10" t="s">
        <v>1316</v>
      </c>
      <c r="G1717" s="11">
        <v>170.91</v>
      </c>
      <c r="H1717" s="11">
        <v>0</v>
      </c>
      <c r="I1717" s="11">
        <f t="shared" si="36"/>
        <v>11233.159999999987</v>
      </c>
      <c r="J1717" s="12"/>
    </row>
    <row r="1718" spans="3:10" ht="14.25">
      <c r="C1718" s="8"/>
      <c r="D1718" s="9" t="s">
        <v>11</v>
      </c>
      <c r="E1718" t="s">
        <v>1234</v>
      </c>
      <c r="F1718" s="10" t="s">
        <v>1316</v>
      </c>
      <c r="G1718" s="11">
        <v>32.16</v>
      </c>
      <c r="H1718" s="11">
        <v>0</v>
      </c>
      <c r="I1718" s="11">
        <f t="shared" si="36"/>
        <v>11265.319999999987</v>
      </c>
      <c r="J1718" s="12"/>
    </row>
    <row r="1719" spans="3:10" ht="14.25">
      <c r="C1719" s="8"/>
      <c r="D1719" s="9" t="s">
        <v>11</v>
      </c>
      <c r="E1719" t="s">
        <v>1232</v>
      </c>
      <c r="F1719" s="10" t="s">
        <v>1317</v>
      </c>
      <c r="G1719" s="11">
        <v>-4.44</v>
      </c>
      <c r="H1719" s="11">
        <v>0</v>
      </c>
      <c r="I1719" s="11">
        <f t="shared" si="36"/>
        <v>11260.879999999986</v>
      </c>
      <c r="J1719" s="12"/>
    </row>
    <row r="1720" spans="3:10" ht="14.25">
      <c r="C1720" s="8"/>
      <c r="D1720" s="9" t="s">
        <v>11</v>
      </c>
      <c r="E1720" t="s">
        <v>1309</v>
      </c>
      <c r="F1720" s="10" t="s">
        <v>1317</v>
      </c>
      <c r="G1720" s="11">
        <v>-45.77</v>
      </c>
      <c r="H1720" s="11">
        <v>0</v>
      </c>
      <c r="I1720" s="11">
        <f t="shared" si="36"/>
        <v>11215.109999999986</v>
      </c>
      <c r="J1720" s="12"/>
    </row>
    <row r="1721" spans="3:10" ht="14.25">
      <c r="C1721" s="8"/>
      <c r="D1721" s="9" t="s">
        <v>11</v>
      </c>
      <c r="E1721" t="s">
        <v>1318</v>
      </c>
      <c r="F1721" s="10" t="s">
        <v>1319</v>
      </c>
      <c r="G1721" s="11">
        <v>9.51</v>
      </c>
      <c r="H1721" s="11">
        <v>0</v>
      </c>
      <c r="I1721" s="11">
        <f t="shared" si="36"/>
        <v>11224.619999999986</v>
      </c>
      <c r="J1721" s="12"/>
    </row>
    <row r="1722" spans="3:10" ht="14.25">
      <c r="C1722" s="8"/>
      <c r="D1722" s="9" t="s">
        <v>11</v>
      </c>
      <c r="E1722" t="s">
        <v>1320</v>
      </c>
      <c r="F1722" s="10" t="s">
        <v>1319</v>
      </c>
      <c r="G1722" s="11">
        <v>98</v>
      </c>
      <c r="H1722" s="11">
        <v>0</v>
      </c>
      <c r="I1722" s="11">
        <f t="shared" si="36"/>
        <v>11322.619999999986</v>
      </c>
      <c r="J1722" s="12"/>
    </row>
    <row r="1723" spans="3:10" ht="14.25">
      <c r="C1723" s="8"/>
      <c r="D1723" s="9" t="s">
        <v>11</v>
      </c>
      <c r="E1723" t="s">
        <v>1318</v>
      </c>
      <c r="F1723" s="10" t="s">
        <v>1321</v>
      </c>
      <c r="G1723" s="11">
        <v>9.51</v>
      </c>
      <c r="H1723" s="11">
        <v>0</v>
      </c>
      <c r="I1723" s="11">
        <f t="shared" si="36"/>
        <v>11332.129999999986</v>
      </c>
      <c r="J1723" s="12"/>
    </row>
    <row r="1724" spans="3:10" ht="14.25">
      <c r="C1724" s="8"/>
      <c r="D1724" s="9" t="s">
        <v>11</v>
      </c>
      <c r="E1724" t="s">
        <v>1320</v>
      </c>
      <c r="F1724" s="10" t="s">
        <v>1321</v>
      </c>
      <c r="G1724" s="11">
        <v>98</v>
      </c>
      <c r="H1724" s="11">
        <v>0</v>
      </c>
      <c r="I1724" s="11">
        <f t="shared" si="36"/>
        <v>11430.129999999986</v>
      </c>
      <c r="J1724" s="12"/>
    </row>
    <row r="1725" spans="3:10" ht="14.25">
      <c r="C1725" s="8"/>
      <c r="D1725" s="9" t="s">
        <v>11</v>
      </c>
      <c r="E1725" t="s">
        <v>1318</v>
      </c>
      <c r="F1725" s="10" t="s">
        <v>1322</v>
      </c>
      <c r="G1725" s="11">
        <v>9.51</v>
      </c>
      <c r="H1725" s="11">
        <v>0</v>
      </c>
      <c r="I1725" s="11">
        <f t="shared" si="36"/>
        <v>11439.639999999987</v>
      </c>
      <c r="J1725" s="12"/>
    </row>
    <row r="1726" spans="3:10" ht="14.25">
      <c r="C1726" s="8"/>
      <c r="D1726" s="9" t="s">
        <v>11</v>
      </c>
      <c r="E1726" t="s">
        <v>1320</v>
      </c>
      <c r="F1726" s="10" t="s">
        <v>1322</v>
      </c>
      <c r="G1726" s="11">
        <v>98</v>
      </c>
      <c r="H1726" s="11">
        <v>0</v>
      </c>
      <c r="I1726" s="11">
        <f t="shared" si="36"/>
        <v>11537.639999999987</v>
      </c>
      <c r="J1726" s="12"/>
    </row>
    <row r="1727" spans="3:10" ht="14.25">
      <c r="C1727" s="8"/>
      <c r="D1727" s="9" t="s">
        <v>11</v>
      </c>
      <c r="E1727" t="s">
        <v>1318</v>
      </c>
      <c r="F1727" s="10" t="s">
        <v>1323</v>
      </c>
      <c r="G1727" s="11">
        <v>18.24</v>
      </c>
      <c r="H1727" s="11">
        <v>0</v>
      </c>
      <c r="I1727" s="11">
        <f t="shared" si="36"/>
        <v>11555.879999999986</v>
      </c>
      <c r="J1727" s="12"/>
    </row>
    <row r="1728" spans="3:10" ht="14.25">
      <c r="C1728" s="8"/>
      <c r="D1728" s="9" t="s">
        <v>11</v>
      </c>
      <c r="E1728" t="s">
        <v>1320</v>
      </c>
      <c r="F1728" s="10" t="s">
        <v>1323</v>
      </c>
      <c r="G1728" s="11">
        <v>188</v>
      </c>
      <c r="H1728" s="11">
        <v>0</v>
      </c>
      <c r="I1728" s="11">
        <f t="shared" si="36"/>
        <v>11743.879999999986</v>
      </c>
      <c r="J1728" s="12"/>
    </row>
    <row r="1729" spans="3:10" ht="14.25">
      <c r="C1729" s="8"/>
      <c r="D1729" s="9" t="s">
        <v>11</v>
      </c>
      <c r="E1729" t="s">
        <v>1318</v>
      </c>
      <c r="F1729" s="10" t="s">
        <v>1324</v>
      </c>
      <c r="G1729" s="11">
        <v>18.24</v>
      </c>
      <c r="H1729" s="11">
        <v>0</v>
      </c>
      <c r="I1729" s="11">
        <f t="shared" si="36"/>
        <v>11762.119999999986</v>
      </c>
      <c r="J1729" s="12"/>
    </row>
    <row r="1730" spans="3:10" ht="14.25">
      <c r="C1730" s="8"/>
      <c r="D1730" s="9" t="s">
        <v>11</v>
      </c>
      <c r="E1730" t="s">
        <v>1320</v>
      </c>
      <c r="F1730" s="10" t="s">
        <v>1324</v>
      </c>
      <c r="G1730" s="11">
        <v>188</v>
      </c>
      <c r="H1730" s="11">
        <v>0</v>
      </c>
      <c r="I1730" s="11">
        <f t="shared" si="36"/>
        <v>11950.119999999986</v>
      </c>
      <c r="J1730" s="12"/>
    </row>
    <row r="1731" spans="3:10" ht="14.25">
      <c r="C1731" s="8"/>
      <c r="D1731" s="9" t="s">
        <v>11</v>
      </c>
      <c r="E1731" t="s">
        <v>1318</v>
      </c>
      <c r="F1731" s="10" t="s">
        <v>1325</v>
      </c>
      <c r="G1731" s="11">
        <v>18.24</v>
      </c>
      <c r="H1731" s="11">
        <v>0</v>
      </c>
      <c r="I1731" s="11">
        <f t="shared" si="36"/>
        <v>11968.359999999986</v>
      </c>
      <c r="J1731" s="12"/>
    </row>
    <row r="1732" spans="3:10" ht="14.25">
      <c r="C1732" s="8"/>
      <c r="D1732" s="9" t="s">
        <v>11</v>
      </c>
      <c r="E1732" t="s">
        <v>1320</v>
      </c>
      <c r="F1732" s="10" t="s">
        <v>1325</v>
      </c>
      <c r="G1732" s="11">
        <v>188</v>
      </c>
      <c r="H1732" s="11">
        <v>0</v>
      </c>
      <c r="I1732" s="11">
        <f t="shared" si="36"/>
        <v>12156.359999999986</v>
      </c>
      <c r="J1732" s="12"/>
    </row>
    <row r="1733" spans="3:10" ht="14.25">
      <c r="C1733" s="8"/>
      <c r="D1733" s="9" t="s">
        <v>11</v>
      </c>
      <c r="E1733" t="s">
        <v>1247</v>
      </c>
      <c r="F1733" s="10" t="s">
        <v>1326</v>
      </c>
      <c r="G1733" s="11">
        <v>7.5</v>
      </c>
      <c r="H1733" s="11">
        <v>0</v>
      </c>
      <c r="I1733" s="11">
        <f t="shared" si="36"/>
        <v>12163.859999999986</v>
      </c>
      <c r="J1733" s="12"/>
    </row>
    <row r="1734" spans="3:10" ht="14.25">
      <c r="C1734" s="8"/>
      <c r="D1734" s="9" t="s">
        <v>11</v>
      </c>
      <c r="E1734" t="s">
        <v>1249</v>
      </c>
      <c r="F1734" s="10" t="s">
        <v>1326</v>
      </c>
      <c r="G1734" s="11">
        <v>77.27</v>
      </c>
      <c r="H1734" s="11">
        <v>0</v>
      </c>
      <c r="I1734" s="11">
        <f t="shared" si="36"/>
        <v>12241.129999999986</v>
      </c>
      <c r="J1734" s="12"/>
    </row>
    <row r="1735" spans="3:10" ht="14.25">
      <c r="C1735" s="8"/>
      <c r="D1735" s="9" t="s">
        <v>11</v>
      </c>
      <c r="E1735" t="s">
        <v>1247</v>
      </c>
      <c r="F1735" s="10" t="s">
        <v>1327</v>
      </c>
      <c r="G1735" s="11">
        <v>14.99</v>
      </c>
      <c r="H1735" s="11">
        <v>0</v>
      </c>
      <c r="I1735" s="11">
        <f t="shared" si="36"/>
        <v>12256.119999999986</v>
      </c>
      <c r="J1735" s="12"/>
    </row>
    <row r="1736" spans="3:10" ht="14.25">
      <c r="C1736" s="8"/>
      <c r="D1736" s="9" t="s">
        <v>11</v>
      </c>
      <c r="E1736" t="s">
        <v>1249</v>
      </c>
      <c r="F1736" s="10" t="s">
        <v>1327</v>
      </c>
      <c r="G1736" s="11">
        <v>154.54</v>
      </c>
      <c r="H1736" s="11">
        <v>0</v>
      </c>
      <c r="I1736" s="11">
        <f t="shared" si="36"/>
        <v>12410.659999999987</v>
      </c>
      <c r="J1736" s="12"/>
    </row>
    <row r="1737" spans="3:10" ht="14.25">
      <c r="C1737" s="8"/>
      <c r="D1737" s="9" t="s">
        <v>11</v>
      </c>
      <c r="E1737" t="s">
        <v>1247</v>
      </c>
      <c r="F1737" s="10" t="s">
        <v>1328</v>
      </c>
      <c r="G1737" s="11">
        <v>22.48</v>
      </c>
      <c r="H1737" s="11">
        <v>0</v>
      </c>
      <c r="I1737" s="11">
        <f t="shared" si="36"/>
        <v>12433.139999999987</v>
      </c>
      <c r="J1737" s="12"/>
    </row>
    <row r="1738" spans="3:10" ht="14.25">
      <c r="C1738" s="8"/>
      <c r="D1738" s="9" t="s">
        <v>11</v>
      </c>
      <c r="E1738" t="s">
        <v>1249</v>
      </c>
      <c r="F1738" s="10" t="s">
        <v>1328</v>
      </c>
      <c r="G1738" s="11">
        <v>231.81</v>
      </c>
      <c r="H1738" s="11">
        <v>0</v>
      </c>
      <c r="I1738" s="11">
        <f t="shared" si="36"/>
        <v>12664.949999999986</v>
      </c>
      <c r="J1738" s="12"/>
    </row>
    <row r="1739" spans="3:10" ht="14.25">
      <c r="C1739" s="8"/>
      <c r="D1739" s="9" t="s">
        <v>11</v>
      </c>
      <c r="E1739" t="s">
        <v>1247</v>
      </c>
      <c r="F1739" s="10" t="s">
        <v>1329</v>
      </c>
      <c r="G1739" s="11">
        <v>14.99</v>
      </c>
      <c r="H1739" s="11">
        <v>0</v>
      </c>
      <c r="I1739" s="11">
        <f t="shared" si="36"/>
        <v>12679.939999999986</v>
      </c>
      <c r="J1739" s="12"/>
    </row>
    <row r="1740" spans="3:10" ht="14.25">
      <c r="C1740" s="8"/>
      <c r="D1740" s="9" t="s">
        <v>11</v>
      </c>
      <c r="E1740" t="s">
        <v>1249</v>
      </c>
      <c r="F1740" s="10" t="s">
        <v>1329</v>
      </c>
      <c r="G1740" s="11">
        <v>154.54</v>
      </c>
      <c r="H1740" s="11">
        <v>0</v>
      </c>
      <c r="I1740" s="11">
        <f t="shared" si="36"/>
        <v>12834.479999999987</v>
      </c>
      <c r="J1740" s="12"/>
    </row>
    <row r="1741" spans="3:10" ht="14.25">
      <c r="C1741" s="8"/>
      <c r="D1741" s="9" t="s">
        <v>11</v>
      </c>
      <c r="E1741" t="s">
        <v>1247</v>
      </c>
      <c r="F1741" s="10" t="s">
        <v>1330</v>
      </c>
      <c r="G1741" s="11">
        <v>7.5</v>
      </c>
      <c r="H1741" s="11">
        <v>0</v>
      </c>
      <c r="I1741" s="11">
        <f t="shared" si="36"/>
        <v>12841.979999999987</v>
      </c>
      <c r="J1741" s="12"/>
    </row>
    <row r="1742" spans="3:10" ht="14.25">
      <c r="C1742" s="8"/>
      <c r="D1742" s="9" t="s">
        <v>11</v>
      </c>
      <c r="E1742" t="s">
        <v>1249</v>
      </c>
      <c r="F1742" s="10" t="s">
        <v>1330</v>
      </c>
      <c r="G1742" s="11">
        <v>77.27</v>
      </c>
      <c r="H1742" s="11">
        <v>0</v>
      </c>
      <c r="I1742" s="11">
        <f t="shared" si="36"/>
        <v>12919.249999999987</v>
      </c>
      <c r="J1742" s="12"/>
    </row>
    <row r="1743" spans="3:10" ht="14.25">
      <c r="C1743" s="8"/>
      <c r="D1743" s="9" t="s">
        <v>11</v>
      </c>
      <c r="E1743" t="s">
        <v>1247</v>
      </c>
      <c r="F1743" s="10" t="s">
        <v>1331</v>
      </c>
      <c r="G1743" s="11">
        <v>14.11</v>
      </c>
      <c r="H1743" s="11">
        <v>0</v>
      </c>
      <c r="I1743" s="11">
        <f t="shared" si="36"/>
        <v>12933.359999999988</v>
      </c>
      <c r="J1743" s="12"/>
    </row>
    <row r="1744" spans="3:10" ht="14.25">
      <c r="C1744" s="8"/>
      <c r="D1744" s="9" t="s">
        <v>11</v>
      </c>
      <c r="E1744" t="s">
        <v>1249</v>
      </c>
      <c r="F1744" s="10" t="s">
        <v>1331</v>
      </c>
      <c r="G1744" s="11">
        <v>145.46</v>
      </c>
      <c r="H1744" s="11">
        <v>0</v>
      </c>
      <c r="I1744" s="11">
        <f t="shared" si="36"/>
        <v>13078.819999999987</v>
      </c>
      <c r="J1744" s="12"/>
    </row>
    <row r="1745" spans="3:10" ht="14.25">
      <c r="C1745" s="8"/>
      <c r="D1745" s="9" t="s">
        <v>11</v>
      </c>
      <c r="E1745" t="s">
        <v>1247</v>
      </c>
      <c r="F1745" s="10" t="s">
        <v>1332</v>
      </c>
      <c r="G1745" s="11">
        <v>14.99</v>
      </c>
      <c r="H1745" s="11">
        <v>0</v>
      </c>
      <c r="I1745" s="11">
        <f t="shared" si="36"/>
        <v>13093.809999999987</v>
      </c>
      <c r="J1745" s="12"/>
    </row>
    <row r="1746" spans="3:10" ht="14.25">
      <c r="C1746" s="8"/>
      <c r="D1746" s="9" t="s">
        <v>11</v>
      </c>
      <c r="E1746" t="s">
        <v>1249</v>
      </c>
      <c r="F1746" s="10" t="s">
        <v>1332</v>
      </c>
      <c r="G1746" s="11">
        <v>154.54</v>
      </c>
      <c r="H1746" s="11">
        <v>0</v>
      </c>
      <c r="I1746" s="11">
        <f t="shared" si="36"/>
        <v>13248.349999999988</v>
      </c>
      <c r="J1746" s="12"/>
    </row>
    <row r="1747" spans="3:10" ht="14.25">
      <c r="C1747" s="8"/>
      <c r="D1747" s="9" t="s">
        <v>11</v>
      </c>
      <c r="E1747" t="s">
        <v>1247</v>
      </c>
      <c r="F1747" s="10" t="s">
        <v>1333</v>
      </c>
      <c r="G1747" s="11">
        <v>14.99</v>
      </c>
      <c r="H1747" s="11">
        <v>0</v>
      </c>
      <c r="I1747" s="11">
        <f t="shared" si="36"/>
        <v>13263.339999999987</v>
      </c>
      <c r="J1747" s="12"/>
    </row>
    <row r="1748" spans="3:10" ht="14.25">
      <c r="C1748" s="8"/>
      <c r="D1748" s="9" t="s">
        <v>11</v>
      </c>
      <c r="E1748" t="s">
        <v>1249</v>
      </c>
      <c r="F1748" s="10" t="s">
        <v>1333</v>
      </c>
      <c r="G1748" s="11">
        <v>154.54</v>
      </c>
      <c r="H1748" s="11">
        <v>0</v>
      </c>
      <c r="I1748" s="11">
        <f t="shared" si="36"/>
        <v>13417.879999999988</v>
      </c>
      <c r="J1748" s="12"/>
    </row>
    <row r="1749" spans="3:10" ht="14.25">
      <c r="C1749" s="8"/>
      <c r="D1749" s="9" t="s">
        <v>11</v>
      </c>
      <c r="E1749" t="s">
        <v>1247</v>
      </c>
      <c r="F1749" s="10" t="s">
        <v>1334</v>
      </c>
      <c r="G1749" s="11">
        <v>14.99</v>
      </c>
      <c r="H1749" s="11">
        <v>0</v>
      </c>
      <c r="I1749" s="11">
        <f t="shared" si="36"/>
        <v>13432.869999999988</v>
      </c>
      <c r="J1749" s="12"/>
    </row>
    <row r="1750" spans="3:10" ht="14.25">
      <c r="C1750" s="8"/>
      <c r="D1750" s="9" t="s">
        <v>11</v>
      </c>
      <c r="E1750" t="s">
        <v>1249</v>
      </c>
      <c r="F1750" s="10" t="s">
        <v>1334</v>
      </c>
      <c r="G1750" s="11">
        <v>154.54</v>
      </c>
      <c r="H1750" s="11">
        <v>0</v>
      </c>
      <c r="I1750" s="11">
        <f t="shared" si="36"/>
        <v>13587.409999999989</v>
      </c>
      <c r="J1750" s="12"/>
    </row>
    <row r="1751" spans="3:10" ht="14.25">
      <c r="C1751" s="8"/>
      <c r="D1751" s="9" t="s">
        <v>11</v>
      </c>
      <c r="E1751" t="s">
        <v>1247</v>
      </c>
      <c r="F1751" s="10" t="s">
        <v>1335</v>
      </c>
      <c r="G1751" s="11">
        <v>14.99</v>
      </c>
      <c r="H1751" s="11">
        <v>0</v>
      </c>
      <c r="I1751" s="11">
        <f t="shared" si="36"/>
        <v>13602.399999999989</v>
      </c>
      <c r="J1751" s="12"/>
    </row>
    <row r="1752" spans="3:10" ht="14.25">
      <c r="C1752" s="8"/>
      <c r="D1752" s="9" t="s">
        <v>11</v>
      </c>
      <c r="E1752" t="s">
        <v>1249</v>
      </c>
      <c r="F1752" s="10" t="s">
        <v>1335</v>
      </c>
      <c r="G1752" s="11">
        <v>154.54</v>
      </c>
      <c r="H1752" s="11">
        <v>0</v>
      </c>
      <c r="I1752" s="11">
        <f t="shared" si="36"/>
        <v>13756.93999999999</v>
      </c>
      <c r="J1752" s="12"/>
    </row>
    <row r="1753" spans="3:10" ht="14.25">
      <c r="C1753" s="8"/>
      <c r="D1753" s="9" t="s">
        <v>11</v>
      </c>
      <c r="E1753" t="s">
        <v>1247</v>
      </c>
      <c r="F1753" s="10" t="s">
        <v>1336</v>
      </c>
      <c r="G1753" s="11">
        <v>7.5</v>
      </c>
      <c r="H1753" s="11">
        <v>0</v>
      </c>
      <c r="I1753" s="11">
        <f aca="true" t="shared" si="37" ref="I1753:I1816">G1753-H1753+I1752</f>
        <v>13764.43999999999</v>
      </c>
      <c r="J1753" s="12"/>
    </row>
    <row r="1754" spans="3:10" ht="14.25">
      <c r="C1754" s="8"/>
      <c r="D1754" s="9" t="s">
        <v>11</v>
      </c>
      <c r="E1754" t="s">
        <v>1249</v>
      </c>
      <c r="F1754" s="10" t="s">
        <v>1336</v>
      </c>
      <c r="G1754" s="11">
        <v>77.27</v>
      </c>
      <c r="H1754" s="11">
        <v>0</v>
      </c>
      <c r="I1754" s="11">
        <f t="shared" si="37"/>
        <v>13841.70999999999</v>
      </c>
      <c r="J1754" s="12"/>
    </row>
    <row r="1755" spans="3:10" ht="14.25">
      <c r="C1755" s="8"/>
      <c r="D1755" s="9" t="s">
        <v>11</v>
      </c>
      <c r="E1755" t="s">
        <v>1247</v>
      </c>
      <c r="F1755" s="10" t="s">
        <v>1337</v>
      </c>
      <c r="G1755" s="11">
        <v>7.5</v>
      </c>
      <c r="H1755" s="11">
        <v>0</v>
      </c>
      <c r="I1755" s="11">
        <f t="shared" si="37"/>
        <v>13849.20999999999</v>
      </c>
      <c r="J1755" s="12"/>
    </row>
    <row r="1756" spans="3:10" ht="14.25">
      <c r="C1756" s="8"/>
      <c r="D1756" s="9" t="s">
        <v>11</v>
      </c>
      <c r="E1756" t="s">
        <v>1249</v>
      </c>
      <c r="F1756" s="10" t="s">
        <v>1337</v>
      </c>
      <c r="G1756" s="11">
        <v>77.27</v>
      </c>
      <c r="H1756" s="11">
        <v>0</v>
      </c>
      <c r="I1756" s="11">
        <f t="shared" si="37"/>
        <v>13926.47999999999</v>
      </c>
      <c r="J1756" s="12"/>
    </row>
    <row r="1757" spans="3:10" ht="14.25">
      <c r="C1757" s="8"/>
      <c r="D1757" s="9" t="s">
        <v>11</v>
      </c>
      <c r="E1757" t="s">
        <v>1247</v>
      </c>
      <c r="F1757" s="10" t="s">
        <v>1338</v>
      </c>
      <c r="G1757" s="11">
        <v>14.99</v>
      </c>
      <c r="H1757" s="11">
        <v>0</v>
      </c>
      <c r="I1757" s="11">
        <f t="shared" si="37"/>
        <v>13941.46999999999</v>
      </c>
      <c r="J1757" s="12"/>
    </row>
    <row r="1758" spans="3:10" ht="14.25">
      <c r="C1758" s="8"/>
      <c r="D1758" s="9" t="s">
        <v>11</v>
      </c>
      <c r="E1758" t="s">
        <v>1249</v>
      </c>
      <c r="F1758" s="10" t="s">
        <v>1338</v>
      </c>
      <c r="G1758" s="11">
        <v>154.54</v>
      </c>
      <c r="H1758" s="11">
        <v>0</v>
      </c>
      <c r="I1758" s="11">
        <f t="shared" si="37"/>
        <v>14096.009999999991</v>
      </c>
      <c r="J1758" s="12"/>
    </row>
    <row r="1759" spans="3:10" ht="14.25">
      <c r="C1759" s="8"/>
      <c r="D1759" s="9" t="s">
        <v>11</v>
      </c>
      <c r="E1759" t="s">
        <v>1247</v>
      </c>
      <c r="F1759" s="10" t="s">
        <v>1339</v>
      </c>
      <c r="G1759" s="11">
        <v>29.98</v>
      </c>
      <c r="H1759" s="11">
        <v>0</v>
      </c>
      <c r="I1759" s="11">
        <f t="shared" si="37"/>
        <v>14125.98999999999</v>
      </c>
      <c r="J1759" s="12"/>
    </row>
    <row r="1760" spans="3:10" ht="14.25">
      <c r="C1760" s="8"/>
      <c r="D1760" s="9" t="s">
        <v>11</v>
      </c>
      <c r="E1760" t="s">
        <v>1249</v>
      </c>
      <c r="F1760" s="10" t="s">
        <v>1339</v>
      </c>
      <c r="G1760" s="11">
        <v>309.08</v>
      </c>
      <c r="H1760" s="11">
        <v>0</v>
      </c>
      <c r="I1760" s="11">
        <f t="shared" si="37"/>
        <v>14435.06999999999</v>
      </c>
      <c r="J1760" s="12"/>
    </row>
    <row r="1761" spans="3:10" ht="14.25">
      <c r="C1761" s="8"/>
      <c r="D1761" s="9" t="s">
        <v>11</v>
      </c>
      <c r="E1761" t="s">
        <v>1247</v>
      </c>
      <c r="F1761" s="10" t="s">
        <v>1340</v>
      </c>
      <c r="G1761" s="11">
        <v>14.99</v>
      </c>
      <c r="H1761" s="11">
        <v>0</v>
      </c>
      <c r="I1761" s="11">
        <f t="shared" si="37"/>
        <v>14450.05999999999</v>
      </c>
      <c r="J1761" s="12"/>
    </row>
    <row r="1762" spans="3:10" ht="14.25">
      <c r="C1762" s="8"/>
      <c r="D1762" s="9" t="s">
        <v>11</v>
      </c>
      <c r="E1762" t="s">
        <v>1249</v>
      </c>
      <c r="F1762" s="10" t="s">
        <v>1340</v>
      </c>
      <c r="G1762" s="11">
        <v>154.54</v>
      </c>
      <c r="H1762" s="11">
        <v>0</v>
      </c>
      <c r="I1762" s="11">
        <f t="shared" si="37"/>
        <v>14604.599999999991</v>
      </c>
      <c r="J1762" s="12"/>
    </row>
    <row r="1763" spans="3:10" ht="14.25">
      <c r="C1763" s="8"/>
      <c r="D1763" s="9" t="s">
        <v>11</v>
      </c>
      <c r="E1763" t="s">
        <v>1247</v>
      </c>
      <c r="F1763" s="10" t="s">
        <v>1341</v>
      </c>
      <c r="G1763" s="11">
        <v>29.98</v>
      </c>
      <c r="H1763" s="11">
        <v>0</v>
      </c>
      <c r="I1763" s="11">
        <f t="shared" si="37"/>
        <v>14634.57999999999</v>
      </c>
      <c r="J1763" s="12"/>
    </row>
    <row r="1764" spans="3:10" ht="14.25">
      <c r="C1764" s="8"/>
      <c r="D1764" s="9" t="s">
        <v>11</v>
      </c>
      <c r="E1764" t="s">
        <v>1249</v>
      </c>
      <c r="F1764" s="10" t="s">
        <v>1341</v>
      </c>
      <c r="G1764" s="11">
        <v>309.08</v>
      </c>
      <c r="H1764" s="11">
        <v>0</v>
      </c>
      <c r="I1764" s="11">
        <f t="shared" si="37"/>
        <v>14943.65999999999</v>
      </c>
      <c r="J1764" s="12"/>
    </row>
    <row r="1765" spans="3:10" ht="14.25">
      <c r="C1765" s="8"/>
      <c r="D1765" s="9" t="s">
        <v>11</v>
      </c>
      <c r="E1765" t="s">
        <v>1247</v>
      </c>
      <c r="F1765" s="10" t="s">
        <v>1342</v>
      </c>
      <c r="G1765" s="11">
        <v>14.99</v>
      </c>
      <c r="H1765" s="11">
        <v>0</v>
      </c>
      <c r="I1765" s="11">
        <f t="shared" si="37"/>
        <v>14958.64999999999</v>
      </c>
      <c r="J1765" s="12"/>
    </row>
    <row r="1766" spans="3:10" ht="14.25">
      <c r="C1766" s="8"/>
      <c r="D1766" s="9" t="s">
        <v>11</v>
      </c>
      <c r="E1766" t="s">
        <v>1249</v>
      </c>
      <c r="F1766" s="10" t="s">
        <v>1342</v>
      </c>
      <c r="G1766" s="11">
        <v>154.54</v>
      </c>
      <c r="H1766" s="11">
        <v>0</v>
      </c>
      <c r="I1766" s="11">
        <f t="shared" si="37"/>
        <v>15113.189999999991</v>
      </c>
      <c r="J1766" s="12"/>
    </row>
    <row r="1767" spans="3:10" ht="14.25">
      <c r="C1767" s="8"/>
      <c r="D1767" s="9" t="s">
        <v>11</v>
      </c>
      <c r="E1767" t="s">
        <v>1247</v>
      </c>
      <c r="F1767" s="10" t="s">
        <v>1343</v>
      </c>
      <c r="G1767" s="11">
        <v>14.99</v>
      </c>
      <c r="H1767" s="11">
        <v>0</v>
      </c>
      <c r="I1767" s="11">
        <f t="shared" si="37"/>
        <v>15128.179999999991</v>
      </c>
      <c r="J1767" s="12"/>
    </row>
    <row r="1768" spans="3:10" ht="14.25">
      <c r="C1768" s="8"/>
      <c r="D1768" s="9" t="s">
        <v>11</v>
      </c>
      <c r="E1768" t="s">
        <v>1249</v>
      </c>
      <c r="F1768" s="10" t="s">
        <v>1343</v>
      </c>
      <c r="G1768" s="11">
        <v>154.54</v>
      </c>
      <c r="H1768" s="11">
        <v>0</v>
      </c>
      <c r="I1768" s="11">
        <f t="shared" si="37"/>
        <v>15282.719999999992</v>
      </c>
      <c r="J1768" s="12"/>
    </row>
    <row r="1769" spans="3:10" ht="14.25">
      <c r="C1769" s="8"/>
      <c r="D1769" s="9" t="s">
        <v>11</v>
      </c>
      <c r="E1769" t="s">
        <v>1247</v>
      </c>
      <c r="F1769" s="10" t="s">
        <v>1344</v>
      </c>
      <c r="G1769" s="11">
        <v>14.99</v>
      </c>
      <c r="H1769" s="11">
        <v>0</v>
      </c>
      <c r="I1769" s="11">
        <f t="shared" si="37"/>
        <v>15297.709999999992</v>
      </c>
      <c r="J1769" s="12"/>
    </row>
    <row r="1770" spans="3:10" ht="14.25">
      <c r="C1770" s="8"/>
      <c r="D1770" s="9" t="s">
        <v>11</v>
      </c>
      <c r="E1770" t="s">
        <v>1249</v>
      </c>
      <c r="F1770" s="10" t="s">
        <v>1344</v>
      </c>
      <c r="G1770" s="11">
        <v>154.54</v>
      </c>
      <c r="H1770" s="11">
        <v>0</v>
      </c>
      <c r="I1770" s="11">
        <f t="shared" si="37"/>
        <v>15452.249999999993</v>
      </c>
      <c r="J1770" s="12"/>
    </row>
    <row r="1771" spans="3:10" ht="14.25">
      <c r="C1771" s="8"/>
      <c r="D1771" s="9" t="s">
        <v>16</v>
      </c>
      <c r="E1771" t="s">
        <v>1232</v>
      </c>
      <c r="F1771" s="10" t="s">
        <v>1345</v>
      </c>
      <c r="G1771" s="11">
        <v>11.1</v>
      </c>
      <c r="H1771" s="11">
        <v>0</v>
      </c>
      <c r="I1771" s="11">
        <f t="shared" si="37"/>
        <v>15463.349999999993</v>
      </c>
      <c r="J1771" s="12"/>
    </row>
    <row r="1772" spans="3:10" ht="14.25">
      <c r="C1772" s="8"/>
      <c r="D1772" s="9" t="s">
        <v>16</v>
      </c>
      <c r="E1772" t="s">
        <v>1346</v>
      </c>
      <c r="F1772" s="10" t="s">
        <v>1345</v>
      </c>
      <c r="G1772" s="11">
        <v>114.36</v>
      </c>
      <c r="H1772" s="11">
        <v>0</v>
      </c>
      <c r="I1772" s="11">
        <f t="shared" si="37"/>
        <v>15577.709999999994</v>
      </c>
      <c r="J1772" s="12"/>
    </row>
    <row r="1773" spans="3:10" ht="14.25">
      <c r="C1773" s="8"/>
      <c r="D1773" s="9" t="s">
        <v>16</v>
      </c>
      <c r="E1773" t="s">
        <v>1247</v>
      </c>
      <c r="F1773" s="10" t="s">
        <v>1347</v>
      </c>
      <c r="G1773" s="11">
        <v>7.5</v>
      </c>
      <c r="H1773" s="11">
        <v>0</v>
      </c>
      <c r="I1773" s="11">
        <f t="shared" si="37"/>
        <v>15585.209999999994</v>
      </c>
      <c r="J1773" s="12"/>
    </row>
    <row r="1774" spans="3:10" ht="14.25">
      <c r="C1774" s="8"/>
      <c r="D1774" s="9" t="s">
        <v>16</v>
      </c>
      <c r="E1774" t="s">
        <v>1348</v>
      </c>
      <c r="F1774" s="10" t="s">
        <v>1347</v>
      </c>
      <c r="G1774" s="11">
        <v>77.27</v>
      </c>
      <c r="H1774" s="11">
        <v>0</v>
      </c>
      <c r="I1774" s="11">
        <f t="shared" si="37"/>
        <v>15662.479999999994</v>
      </c>
      <c r="J1774" s="12"/>
    </row>
    <row r="1775" spans="3:10" ht="14.25">
      <c r="C1775" s="8"/>
      <c r="D1775" s="9" t="s">
        <v>16</v>
      </c>
      <c r="E1775" t="s">
        <v>1247</v>
      </c>
      <c r="F1775" s="10" t="s">
        <v>1349</v>
      </c>
      <c r="G1775" s="11">
        <v>7.5</v>
      </c>
      <c r="H1775" s="11">
        <v>0</v>
      </c>
      <c r="I1775" s="11">
        <f t="shared" si="37"/>
        <v>15669.979999999994</v>
      </c>
      <c r="J1775" s="12"/>
    </row>
    <row r="1776" spans="3:10" ht="14.25">
      <c r="C1776" s="8"/>
      <c r="D1776" s="9" t="s">
        <v>16</v>
      </c>
      <c r="E1776" t="s">
        <v>1350</v>
      </c>
      <c r="F1776" s="10" t="s">
        <v>1349</v>
      </c>
      <c r="G1776" s="11">
        <v>77.27</v>
      </c>
      <c r="H1776" s="11">
        <v>0</v>
      </c>
      <c r="I1776" s="11">
        <f t="shared" si="37"/>
        <v>15747.249999999995</v>
      </c>
      <c r="J1776" s="12"/>
    </row>
    <row r="1777" spans="3:10" ht="14.25">
      <c r="C1777" s="8"/>
      <c r="D1777" s="9" t="s">
        <v>16</v>
      </c>
      <c r="E1777" t="s">
        <v>1247</v>
      </c>
      <c r="F1777" s="10" t="s">
        <v>1351</v>
      </c>
      <c r="G1777" s="11">
        <v>7.5</v>
      </c>
      <c r="H1777" s="11">
        <v>0</v>
      </c>
      <c r="I1777" s="11">
        <f t="shared" si="37"/>
        <v>15754.749999999995</v>
      </c>
      <c r="J1777" s="12"/>
    </row>
    <row r="1778" spans="3:10" ht="14.25">
      <c r="C1778" s="8"/>
      <c r="D1778" s="9" t="s">
        <v>16</v>
      </c>
      <c r="E1778" t="s">
        <v>1352</v>
      </c>
      <c r="F1778" s="10" t="s">
        <v>1351</v>
      </c>
      <c r="G1778" s="11">
        <v>77.27</v>
      </c>
      <c r="H1778" s="11">
        <v>0</v>
      </c>
      <c r="I1778" s="11">
        <f t="shared" si="37"/>
        <v>15832.019999999995</v>
      </c>
      <c r="J1778" s="12"/>
    </row>
    <row r="1779" spans="3:10" ht="14.25">
      <c r="C1779" s="8"/>
      <c r="D1779" s="9" t="s">
        <v>16</v>
      </c>
      <c r="E1779" t="s">
        <v>1247</v>
      </c>
      <c r="F1779" s="10" t="s">
        <v>1353</v>
      </c>
      <c r="G1779" s="11">
        <v>14.99</v>
      </c>
      <c r="H1779" s="11">
        <v>0</v>
      </c>
      <c r="I1779" s="11">
        <f t="shared" si="37"/>
        <v>15847.009999999995</v>
      </c>
      <c r="J1779" s="12"/>
    </row>
    <row r="1780" spans="3:10" ht="14.25">
      <c r="C1780" s="8"/>
      <c r="D1780" s="9" t="s">
        <v>16</v>
      </c>
      <c r="E1780" t="s">
        <v>1354</v>
      </c>
      <c r="F1780" s="10" t="s">
        <v>1353</v>
      </c>
      <c r="G1780" s="11">
        <v>154.54</v>
      </c>
      <c r="H1780" s="11">
        <v>0</v>
      </c>
      <c r="I1780" s="11">
        <f t="shared" si="37"/>
        <v>16001.549999999996</v>
      </c>
      <c r="J1780" s="12"/>
    </row>
    <row r="1781" spans="3:10" ht="14.25">
      <c r="C1781" s="8"/>
      <c r="D1781" s="9" t="s">
        <v>16</v>
      </c>
      <c r="E1781" t="s">
        <v>1247</v>
      </c>
      <c r="F1781" s="10" t="s">
        <v>1355</v>
      </c>
      <c r="G1781" s="11">
        <v>44.97</v>
      </c>
      <c r="H1781" s="11">
        <v>0</v>
      </c>
      <c r="I1781" s="11">
        <f t="shared" si="37"/>
        <v>16046.519999999995</v>
      </c>
      <c r="J1781" s="12"/>
    </row>
    <row r="1782" spans="3:10" ht="14.25">
      <c r="C1782" s="8"/>
      <c r="D1782" s="9" t="s">
        <v>16</v>
      </c>
      <c r="E1782" t="s">
        <v>1356</v>
      </c>
      <c r="F1782" s="10" t="s">
        <v>1355</v>
      </c>
      <c r="G1782" s="11">
        <v>463.62</v>
      </c>
      <c r="H1782" s="11">
        <v>0</v>
      </c>
      <c r="I1782" s="11">
        <f t="shared" si="37"/>
        <v>16510.139999999996</v>
      </c>
      <c r="J1782" s="12"/>
    </row>
    <row r="1783" spans="3:10" ht="14.25">
      <c r="C1783" s="8"/>
      <c r="D1783" s="9" t="s">
        <v>16</v>
      </c>
      <c r="E1783" t="s">
        <v>1247</v>
      </c>
      <c r="F1783" s="10" t="s">
        <v>1357</v>
      </c>
      <c r="G1783" s="11">
        <v>14.99</v>
      </c>
      <c r="H1783" s="11">
        <v>0</v>
      </c>
      <c r="I1783" s="11">
        <f t="shared" si="37"/>
        <v>16525.129999999997</v>
      </c>
      <c r="J1783" s="12"/>
    </row>
    <row r="1784" spans="3:10" ht="14.25">
      <c r="C1784" s="8"/>
      <c r="D1784" s="9" t="s">
        <v>16</v>
      </c>
      <c r="E1784" t="s">
        <v>1358</v>
      </c>
      <c r="F1784" s="10" t="s">
        <v>1357</v>
      </c>
      <c r="G1784" s="11">
        <v>154.54</v>
      </c>
      <c r="H1784" s="11">
        <v>0</v>
      </c>
      <c r="I1784" s="11">
        <f t="shared" si="37"/>
        <v>16679.67</v>
      </c>
      <c r="J1784" s="12"/>
    </row>
    <row r="1785" spans="3:10" ht="14.25">
      <c r="C1785" s="8"/>
      <c r="D1785" s="9" t="s">
        <v>16</v>
      </c>
      <c r="E1785" t="s">
        <v>1247</v>
      </c>
      <c r="F1785" s="10" t="s">
        <v>1359</v>
      </c>
      <c r="G1785" s="11">
        <v>14.99</v>
      </c>
      <c r="H1785" s="11">
        <v>0</v>
      </c>
      <c r="I1785" s="11">
        <f t="shared" si="37"/>
        <v>16694.66</v>
      </c>
      <c r="J1785" s="12"/>
    </row>
    <row r="1786" spans="3:10" ht="14.25">
      <c r="C1786" s="8"/>
      <c r="D1786" s="9" t="s">
        <v>16</v>
      </c>
      <c r="E1786" t="s">
        <v>1358</v>
      </c>
      <c r="F1786" s="10" t="s">
        <v>1359</v>
      </c>
      <c r="G1786" s="11">
        <v>154.54</v>
      </c>
      <c r="H1786" s="11">
        <v>0</v>
      </c>
      <c r="I1786" s="11">
        <f t="shared" si="37"/>
        <v>16849.2</v>
      </c>
      <c r="J1786" s="12"/>
    </row>
    <row r="1787" spans="3:10" ht="14.25">
      <c r="C1787" s="8"/>
      <c r="D1787" s="9" t="s">
        <v>16</v>
      </c>
      <c r="E1787" t="s">
        <v>1247</v>
      </c>
      <c r="F1787" s="10" t="s">
        <v>1360</v>
      </c>
      <c r="G1787" s="11">
        <v>7.5</v>
      </c>
      <c r="H1787" s="11">
        <v>0</v>
      </c>
      <c r="I1787" s="11">
        <f t="shared" si="37"/>
        <v>16856.7</v>
      </c>
      <c r="J1787" s="12"/>
    </row>
    <row r="1788" spans="3:10" ht="14.25">
      <c r="C1788" s="8"/>
      <c r="D1788" s="9" t="s">
        <v>16</v>
      </c>
      <c r="E1788" t="s">
        <v>1361</v>
      </c>
      <c r="F1788" s="10" t="s">
        <v>1360</v>
      </c>
      <c r="G1788" s="11">
        <v>77.27</v>
      </c>
      <c r="H1788" s="11">
        <v>0</v>
      </c>
      <c r="I1788" s="11">
        <f t="shared" si="37"/>
        <v>16933.97</v>
      </c>
      <c r="J1788" s="12"/>
    </row>
    <row r="1789" spans="3:10" ht="14.25">
      <c r="C1789" s="8"/>
      <c r="D1789" s="9" t="s">
        <v>16</v>
      </c>
      <c r="E1789" t="s">
        <v>1247</v>
      </c>
      <c r="F1789" s="10" t="s">
        <v>1362</v>
      </c>
      <c r="G1789" s="11">
        <v>-7.5</v>
      </c>
      <c r="H1789" s="11">
        <v>0</v>
      </c>
      <c r="I1789" s="11">
        <f t="shared" si="37"/>
        <v>16926.47</v>
      </c>
      <c r="J1789" s="12"/>
    </row>
    <row r="1790" spans="3:10" ht="14.25">
      <c r="C1790" s="8"/>
      <c r="D1790" s="9" t="s">
        <v>16</v>
      </c>
      <c r="E1790" t="s">
        <v>1363</v>
      </c>
      <c r="F1790" s="10" t="s">
        <v>1362</v>
      </c>
      <c r="G1790" s="11">
        <v>-77.27</v>
      </c>
      <c r="H1790" s="11">
        <v>0</v>
      </c>
      <c r="I1790" s="11">
        <f t="shared" si="37"/>
        <v>16849.2</v>
      </c>
      <c r="J1790" s="12"/>
    </row>
    <row r="1791" spans="3:10" ht="14.25">
      <c r="C1791" s="8"/>
      <c r="D1791" s="9" t="s">
        <v>16</v>
      </c>
      <c r="E1791" t="s">
        <v>1247</v>
      </c>
      <c r="F1791" s="10" t="s">
        <v>1364</v>
      </c>
      <c r="G1791" s="11">
        <v>15</v>
      </c>
      <c r="H1791" s="11">
        <v>0</v>
      </c>
      <c r="I1791" s="11">
        <f t="shared" si="37"/>
        <v>16864.2</v>
      </c>
      <c r="J1791" s="12"/>
    </row>
    <row r="1792" spans="3:10" ht="14.25">
      <c r="C1792" s="8"/>
      <c r="D1792" s="9" t="s">
        <v>16</v>
      </c>
      <c r="E1792" t="s">
        <v>1365</v>
      </c>
      <c r="F1792" s="10" t="s">
        <v>1364</v>
      </c>
      <c r="G1792" s="11">
        <v>154.56</v>
      </c>
      <c r="H1792" s="11">
        <v>0</v>
      </c>
      <c r="I1792" s="11">
        <f t="shared" si="37"/>
        <v>17018.760000000002</v>
      </c>
      <c r="J1792" s="12"/>
    </row>
    <row r="1793" spans="3:10" ht="14.25">
      <c r="C1793" s="8"/>
      <c r="D1793" s="9" t="s">
        <v>16</v>
      </c>
      <c r="E1793" t="s">
        <v>1247</v>
      </c>
      <c r="F1793" s="10" t="s">
        <v>1366</v>
      </c>
      <c r="G1793" s="11">
        <v>14.99</v>
      </c>
      <c r="H1793" s="11">
        <v>0</v>
      </c>
      <c r="I1793" s="11">
        <f t="shared" si="37"/>
        <v>17033.750000000004</v>
      </c>
      <c r="J1793" s="12"/>
    </row>
    <row r="1794" spans="3:10" ht="14.25">
      <c r="C1794" s="8"/>
      <c r="D1794" s="9" t="s">
        <v>16</v>
      </c>
      <c r="E1794" t="s">
        <v>1367</v>
      </c>
      <c r="F1794" s="10" t="s">
        <v>1366</v>
      </c>
      <c r="G1794" s="11">
        <v>154.54</v>
      </c>
      <c r="H1794" s="11">
        <v>0</v>
      </c>
      <c r="I1794" s="11">
        <f t="shared" si="37"/>
        <v>17188.290000000005</v>
      </c>
      <c r="J1794" s="12"/>
    </row>
    <row r="1795" spans="3:10" ht="14.25">
      <c r="C1795" s="8"/>
      <c r="D1795" s="9" t="s">
        <v>16</v>
      </c>
      <c r="E1795" t="s">
        <v>1247</v>
      </c>
      <c r="F1795" s="10" t="s">
        <v>1368</v>
      </c>
      <c r="G1795" s="11">
        <v>14.99</v>
      </c>
      <c r="H1795" s="11">
        <v>0</v>
      </c>
      <c r="I1795" s="11">
        <f t="shared" si="37"/>
        <v>17203.280000000006</v>
      </c>
      <c r="J1795" s="12"/>
    </row>
    <row r="1796" spans="3:10" ht="14.25">
      <c r="C1796" s="8"/>
      <c r="D1796" s="9" t="s">
        <v>16</v>
      </c>
      <c r="E1796" t="s">
        <v>1367</v>
      </c>
      <c r="F1796" s="10" t="s">
        <v>1368</v>
      </c>
      <c r="G1796" s="11">
        <v>154.54</v>
      </c>
      <c r="H1796" s="11">
        <v>0</v>
      </c>
      <c r="I1796" s="11">
        <f t="shared" si="37"/>
        <v>17357.820000000007</v>
      </c>
      <c r="J1796" s="12"/>
    </row>
    <row r="1797" spans="3:10" ht="14.25">
      <c r="C1797" s="8"/>
      <c r="D1797" s="9" t="s">
        <v>16</v>
      </c>
      <c r="E1797" t="s">
        <v>1247</v>
      </c>
      <c r="F1797" s="10" t="s">
        <v>1369</v>
      </c>
      <c r="G1797" s="11">
        <v>22.48</v>
      </c>
      <c r="H1797" s="11">
        <v>0</v>
      </c>
      <c r="I1797" s="11">
        <f t="shared" si="37"/>
        <v>17380.300000000007</v>
      </c>
      <c r="J1797" s="12"/>
    </row>
    <row r="1798" spans="3:10" ht="14.25">
      <c r="C1798" s="8"/>
      <c r="D1798" s="9" t="s">
        <v>16</v>
      </c>
      <c r="E1798" t="s">
        <v>1367</v>
      </c>
      <c r="F1798" s="10" t="s">
        <v>1369</v>
      </c>
      <c r="G1798" s="11">
        <v>231.81</v>
      </c>
      <c r="H1798" s="11">
        <v>0</v>
      </c>
      <c r="I1798" s="11">
        <f t="shared" si="37"/>
        <v>17612.110000000008</v>
      </c>
      <c r="J1798" s="12"/>
    </row>
    <row r="1799" spans="3:10" ht="14.25">
      <c r="C1799" s="8"/>
      <c r="D1799" s="9" t="s">
        <v>16</v>
      </c>
      <c r="E1799" t="s">
        <v>1247</v>
      </c>
      <c r="F1799" s="10" t="s">
        <v>1370</v>
      </c>
      <c r="G1799" s="11">
        <v>22.48</v>
      </c>
      <c r="H1799" s="11">
        <v>0</v>
      </c>
      <c r="I1799" s="11">
        <f t="shared" si="37"/>
        <v>17634.590000000007</v>
      </c>
      <c r="J1799" s="12"/>
    </row>
    <row r="1800" spans="3:10" ht="14.25">
      <c r="C1800" s="8"/>
      <c r="D1800" s="9" t="s">
        <v>16</v>
      </c>
      <c r="E1800" t="s">
        <v>1367</v>
      </c>
      <c r="F1800" s="10" t="s">
        <v>1370</v>
      </c>
      <c r="G1800" s="11">
        <v>231.81</v>
      </c>
      <c r="H1800" s="11">
        <v>0</v>
      </c>
      <c r="I1800" s="11">
        <f t="shared" si="37"/>
        <v>17866.40000000001</v>
      </c>
      <c r="J1800" s="12"/>
    </row>
    <row r="1801" spans="3:10" ht="14.25">
      <c r="C1801" s="8"/>
      <c r="D1801" s="9" t="s">
        <v>16</v>
      </c>
      <c r="E1801" t="s">
        <v>1247</v>
      </c>
      <c r="F1801" s="10" t="s">
        <v>1371</v>
      </c>
      <c r="G1801" s="11">
        <v>29.98</v>
      </c>
      <c r="H1801" s="11">
        <v>0</v>
      </c>
      <c r="I1801" s="11">
        <f t="shared" si="37"/>
        <v>17896.38000000001</v>
      </c>
      <c r="J1801" s="12"/>
    </row>
    <row r="1802" spans="3:10" ht="14.25">
      <c r="C1802" s="8"/>
      <c r="D1802" s="9" t="s">
        <v>16</v>
      </c>
      <c r="E1802" t="s">
        <v>1372</v>
      </c>
      <c r="F1802" s="10" t="s">
        <v>1371</v>
      </c>
      <c r="G1802" s="11">
        <v>309.08</v>
      </c>
      <c r="H1802" s="11">
        <v>0</v>
      </c>
      <c r="I1802" s="11">
        <f t="shared" si="37"/>
        <v>18205.46000000001</v>
      </c>
      <c r="J1802" s="12"/>
    </row>
    <row r="1803" spans="3:10" ht="14.25">
      <c r="C1803" s="8"/>
      <c r="D1803" s="9" t="s">
        <v>16</v>
      </c>
      <c r="E1803" t="s">
        <v>1247</v>
      </c>
      <c r="F1803" s="10" t="s">
        <v>1373</v>
      </c>
      <c r="G1803" s="11">
        <v>7.5</v>
      </c>
      <c r="H1803" s="11">
        <v>0</v>
      </c>
      <c r="I1803" s="11">
        <f t="shared" si="37"/>
        <v>18212.96000000001</v>
      </c>
      <c r="J1803" s="12"/>
    </row>
    <row r="1804" spans="3:10" ht="14.25">
      <c r="C1804" s="8"/>
      <c r="D1804" s="9" t="s">
        <v>16</v>
      </c>
      <c r="E1804" t="s">
        <v>1372</v>
      </c>
      <c r="F1804" s="10" t="s">
        <v>1373</v>
      </c>
      <c r="G1804" s="11">
        <v>77.27</v>
      </c>
      <c r="H1804" s="11">
        <v>0</v>
      </c>
      <c r="I1804" s="11">
        <f t="shared" si="37"/>
        <v>18290.23000000001</v>
      </c>
      <c r="J1804" s="12"/>
    </row>
    <row r="1805" spans="3:10" ht="14.25">
      <c r="C1805" s="8"/>
      <c r="D1805" s="9" t="s">
        <v>16</v>
      </c>
      <c r="E1805" t="s">
        <v>1247</v>
      </c>
      <c r="F1805" s="10" t="s">
        <v>1374</v>
      </c>
      <c r="G1805" s="11">
        <v>14.99</v>
      </c>
      <c r="H1805" s="11">
        <v>0</v>
      </c>
      <c r="I1805" s="11">
        <f t="shared" si="37"/>
        <v>18305.220000000012</v>
      </c>
      <c r="J1805" s="12"/>
    </row>
    <row r="1806" spans="3:10" ht="14.25">
      <c r="C1806" s="8"/>
      <c r="D1806" s="9" t="s">
        <v>16</v>
      </c>
      <c r="E1806" t="s">
        <v>1375</v>
      </c>
      <c r="F1806" s="10" t="s">
        <v>1374</v>
      </c>
      <c r="G1806" s="11">
        <v>154.54</v>
      </c>
      <c r="H1806" s="11">
        <v>0</v>
      </c>
      <c r="I1806" s="11">
        <f t="shared" si="37"/>
        <v>18459.760000000013</v>
      </c>
      <c r="J1806" s="12"/>
    </row>
    <row r="1807" spans="3:10" ht="14.25">
      <c r="C1807" s="8"/>
      <c r="D1807" s="9" t="s">
        <v>16</v>
      </c>
      <c r="E1807" t="s">
        <v>1247</v>
      </c>
      <c r="F1807" s="10" t="s">
        <v>1376</v>
      </c>
      <c r="G1807" s="11">
        <v>14.99</v>
      </c>
      <c r="H1807" s="11">
        <v>0</v>
      </c>
      <c r="I1807" s="11">
        <f t="shared" si="37"/>
        <v>18474.750000000015</v>
      </c>
      <c r="J1807" s="12"/>
    </row>
    <row r="1808" spans="3:10" ht="14.25">
      <c r="C1808" s="8"/>
      <c r="D1808" s="9" t="s">
        <v>16</v>
      </c>
      <c r="E1808" t="s">
        <v>1375</v>
      </c>
      <c r="F1808" s="10" t="s">
        <v>1376</v>
      </c>
      <c r="G1808" s="11">
        <v>154.54</v>
      </c>
      <c r="H1808" s="11">
        <v>0</v>
      </c>
      <c r="I1808" s="11">
        <f t="shared" si="37"/>
        <v>18629.290000000015</v>
      </c>
      <c r="J1808" s="12"/>
    </row>
    <row r="1809" spans="3:10" ht="14.25">
      <c r="C1809" s="8"/>
      <c r="D1809" s="9" t="s">
        <v>16</v>
      </c>
      <c r="E1809" t="s">
        <v>1247</v>
      </c>
      <c r="F1809" s="10" t="s">
        <v>1377</v>
      </c>
      <c r="G1809" s="11">
        <v>14.99</v>
      </c>
      <c r="H1809" s="11">
        <v>0</v>
      </c>
      <c r="I1809" s="11">
        <f t="shared" si="37"/>
        <v>18644.280000000017</v>
      </c>
      <c r="J1809" s="12"/>
    </row>
    <row r="1810" spans="3:10" ht="14.25">
      <c r="C1810" s="8"/>
      <c r="D1810" s="9" t="s">
        <v>16</v>
      </c>
      <c r="E1810" t="s">
        <v>1378</v>
      </c>
      <c r="F1810" s="10" t="s">
        <v>1377</v>
      </c>
      <c r="G1810" s="11">
        <v>154.54</v>
      </c>
      <c r="H1810" s="11">
        <v>0</v>
      </c>
      <c r="I1810" s="11">
        <f t="shared" si="37"/>
        <v>18798.820000000018</v>
      </c>
      <c r="J1810" s="12"/>
    </row>
    <row r="1811" spans="3:10" ht="14.25">
      <c r="C1811" s="8"/>
      <c r="D1811" s="9" t="s">
        <v>16</v>
      </c>
      <c r="E1811" t="s">
        <v>1247</v>
      </c>
      <c r="F1811" s="10" t="s">
        <v>1379</v>
      </c>
      <c r="G1811" s="11">
        <v>14.99</v>
      </c>
      <c r="H1811" s="11">
        <v>0</v>
      </c>
      <c r="I1811" s="11">
        <f t="shared" si="37"/>
        <v>18813.81000000002</v>
      </c>
      <c r="J1811" s="12"/>
    </row>
    <row r="1812" spans="3:10" ht="14.25">
      <c r="C1812" s="8"/>
      <c r="D1812" s="9" t="s">
        <v>16</v>
      </c>
      <c r="E1812" t="s">
        <v>1378</v>
      </c>
      <c r="F1812" s="10" t="s">
        <v>1379</v>
      </c>
      <c r="G1812" s="11">
        <v>154.54</v>
      </c>
      <c r="H1812" s="11">
        <v>0</v>
      </c>
      <c r="I1812" s="11">
        <f t="shared" si="37"/>
        <v>18968.35000000002</v>
      </c>
      <c r="J1812" s="12"/>
    </row>
    <row r="1813" spans="3:10" ht="14.25">
      <c r="C1813" s="8"/>
      <c r="D1813" s="9" t="s">
        <v>16</v>
      </c>
      <c r="E1813" t="s">
        <v>1247</v>
      </c>
      <c r="F1813" s="10" t="s">
        <v>1380</v>
      </c>
      <c r="G1813" s="11">
        <v>14.99</v>
      </c>
      <c r="H1813" s="11">
        <v>0</v>
      </c>
      <c r="I1813" s="11">
        <f t="shared" si="37"/>
        <v>18983.340000000022</v>
      </c>
      <c r="J1813" s="12"/>
    </row>
    <row r="1814" spans="3:10" ht="14.25">
      <c r="C1814" s="8"/>
      <c r="D1814" s="9" t="s">
        <v>16</v>
      </c>
      <c r="E1814" t="s">
        <v>1378</v>
      </c>
      <c r="F1814" s="10" t="s">
        <v>1380</v>
      </c>
      <c r="G1814" s="11">
        <v>154.54</v>
      </c>
      <c r="H1814" s="11">
        <v>0</v>
      </c>
      <c r="I1814" s="11">
        <f t="shared" si="37"/>
        <v>19137.880000000023</v>
      </c>
      <c r="J1814" s="12"/>
    </row>
    <row r="1815" spans="3:10" ht="14.25">
      <c r="C1815" s="8"/>
      <c r="D1815" s="9" t="s">
        <v>16</v>
      </c>
      <c r="E1815" t="s">
        <v>1247</v>
      </c>
      <c r="F1815" s="10" t="s">
        <v>1381</v>
      </c>
      <c r="G1815" s="11">
        <v>14.99</v>
      </c>
      <c r="H1815" s="11">
        <v>0</v>
      </c>
      <c r="I1815" s="11">
        <f t="shared" si="37"/>
        <v>19152.870000000024</v>
      </c>
      <c r="J1815" s="12"/>
    </row>
    <row r="1816" spans="3:10" ht="14.25">
      <c r="C1816" s="8"/>
      <c r="D1816" s="9" t="s">
        <v>16</v>
      </c>
      <c r="E1816" t="s">
        <v>1382</v>
      </c>
      <c r="F1816" s="10" t="s">
        <v>1381</v>
      </c>
      <c r="G1816" s="11">
        <v>154.54</v>
      </c>
      <c r="H1816" s="11">
        <v>0</v>
      </c>
      <c r="I1816" s="11">
        <f t="shared" si="37"/>
        <v>19307.410000000025</v>
      </c>
      <c r="J1816" s="12"/>
    </row>
    <row r="1817" spans="3:10" ht="14.25">
      <c r="C1817" s="8"/>
      <c r="D1817" s="9" t="s">
        <v>16</v>
      </c>
      <c r="E1817" t="s">
        <v>1247</v>
      </c>
      <c r="F1817" s="10" t="s">
        <v>1383</v>
      </c>
      <c r="G1817" s="11">
        <v>22.48</v>
      </c>
      <c r="H1817" s="11">
        <v>0</v>
      </c>
      <c r="I1817" s="11">
        <f aca="true" t="shared" si="38" ref="I1817:I1880">G1817-H1817+I1816</f>
        <v>19329.890000000025</v>
      </c>
      <c r="J1817" s="12"/>
    </row>
    <row r="1818" spans="3:10" ht="14.25">
      <c r="C1818" s="8"/>
      <c r="D1818" s="9" t="s">
        <v>16</v>
      </c>
      <c r="E1818" t="s">
        <v>1384</v>
      </c>
      <c r="F1818" s="10" t="s">
        <v>1383</v>
      </c>
      <c r="G1818" s="11">
        <v>231.81</v>
      </c>
      <c r="H1818" s="11">
        <v>0</v>
      </c>
      <c r="I1818" s="11">
        <f t="shared" si="38"/>
        <v>19561.700000000026</v>
      </c>
      <c r="J1818" s="12"/>
    </row>
    <row r="1819" spans="3:10" ht="14.25">
      <c r="C1819" s="8"/>
      <c r="D1819" s="9" t="s">
        <v>16</v>
      </c>
      <c r="E1819" t="s">
        <v>1247</v>
      </c>
      <c r="F1819" s="10" t="s">
        <v>1385</v>
      </c>
      <c r="G1819" s="11">
        <v>14.99</v>
      </c>
      <c r="H1819" s="11">
        <v>0</v>
      </c>
      <c r="I1819" s="11">
        <f t="shared" si="38"/>
        <v>19576.690000000028</v>
      </c>
      <c r="J1819" s="12"/>
    </row>
    <row r="1820" spans="3:10" ht="14.25">
      <c r="C1820" s="8"/>
      <c r="D1820" s="9" t="s">
        <v>16</v>
      </c>
      <c r="E1820" t="s">
        <v>1384</v>
      </c>
      <c r="F1820" s="10" t="s">
        <v>1385</v>
      </c>
      <c r="G1820" s="11">
        <v>154.54</v>
      </c>
      <c r="H1820" s="11">
        <v>0</v>
      </c>
      <c r="I1820" s="11">
        <f t="shared" si="38"/>
        <v>19731.23000000003</v>
      </c>
      <c r="J1820" s="12"/>
    </row>
    <row r="1821" spans="3:10" ht="14.25">
      <c r="C1821" s="8"/>
      <c r="D1821" s="9" t="s">
        <v>16</v>
      </c>
      <c r="E1821" t="s">
        <v>1247</v>
      </c>
      <c r="F1821" s="10" t="s">
        <v>1386</v>
      </c>
      <c r="G1821" s="11">
        <v>14.99</v>
      </c>
      <c r="H1821" s="11">
        <v>0</v>
      </c>
      <c r="I1821" s="11">
        <f t="shared" si="38"/>
        <v>19746.22000000003</v>
      </c>
      <c r="J1821" s="12"/>
    </row>
    <row r="1822" spans="3:10" ht="14.25">
      <c r="C1822" s="8"/>
      <c r="D1822" s="9" t="s">
        <v>16</v>
      </c>
      <c r="E1822" t="s">
        <v>1384</v>
      </c>
      <c r="F1822" s="10" t="s">
        <v>1386</v>
      </c>
      <c r="G1822" s="11">
        <v>154.54</v>
      </c>
      <c r="H1822" s="11">
        <v>0</v>
      </c>
      <c r="I1822" s="11">
        <f t="shared" si="38"/>
        <v>19900.76000000003</v>
      </c>
      <c r="J1822" s="12"/>
    </row>
    <row r="1823" spans="3:10" ht="14.25">
      <c r="C1823" s="8"/>
      <c r="D1823" s="9" t="s">
        <v>16</v>
      </c>
      <c r="E1823" t="s">
        <v>1247</v>
      </c>
      <c r="F1823" s="10" t="s">
        <v>1387</v>
      </c>
      <c r="G1823" s="11">
        <v>14.99</v>
      </c>
      <c r="H1823" s="11">
        <v>0</v>
      </c>
      <c r="I1823" s="11">
        <f t="shared" si="38"/>
        <v>19915.750000000033</v>
      </c>
      <c r="J1823" s="12"/>
    </row>
    <row r="1824" spans="3:10" ht="14.25">
      <c r="C1824" s="8"/>
      <c r="D1824" s="9" t="s">
        <v>16</v>
      </c>
      <c r="E1824" t="s">
        <v>1384</v>
      </c>
      <c r="F1824" s="10" t="s">
        <v>1387</v>
      </c>
      <c r="G1824" s="11">
        <v>154.54</v>
      </c>
      <c r="H1824" s="11">
        <v>0</v>
      </c>
      <c r="I1824" s="11">
        <f t="shared" si="38"/>
        <v>20070.290000000034</v>
      </c>
      <c r="J1824" s="12"/>
    </row>
    <row r="1825" spans="3:10" ht="14.25">
      <c r="C1825" s="8"/>
      <c r="D1825" s="9" t="s">
        <v>16</v>
      </c>
      <c r="E1825" t="s">
        <v>1247</v>
      </c>
      <c r="F1825" s="10" t="s">
        <v>1388</v>
      </c>
      <c r="G1825" s="11">
        <v>14.99</v>
      </c>
      <c r="H1825" s="11">
        <v>0</v>
      </c>
      <c r="I1825" s="11">
        <f t="shared" si="38"/>
        <v>20085.280000000035</v>
      </c>
      <c r="J1825" s="12"/>
    </row>
    <row r="1826" spans="3:10" ht="14.25">
      <c r="C1826" s="8"/>
      <c r="D1826" s="9" t="s">
        <v>16</v>
      </c>
      <c r="E1826" t="s">
        <v>1384</v>
      </c>
      <c r="F1826" s="10" t="s">
        <v>1388</v>
      </c>
      <c r="G1826" s="11">
        <v>154.54</v>
      </c>
      <c r="H1826" s="11">
        <v>0</v>
      </c>
      <c r="I1826" s="11">
        <f t="shared" si="38"/>
        <v>20239.820000000036</v>
      </c>
      <c r="J1826" s="12"/>
    </row>
    <row r="1827" spans="3:10" ht="14.25">
      <c r="C1827" s="8"/>
      <c r="D1827" s="9" t="s">
        <v>16</v>
      </c>
      <c r="E1827" t="s">
        <v>1247</v>
      </c>
      <c r="F1827" s="10" t="s">
        <v>1389</v>
      </c>
      <c r="G1827" s="11">
        <v>7.5</v>
      </c>
      <c r="H1827" s="11">
        <v>0</v>
      </c>
      <c r="I1827" s="11">
        <f t="shared" si="38"/>
        <v>20247.320000000036</v>
      </c>
      <c r="J1827" s="12"/>
    </row>
    <row r="1828" spans="3:10" ht="14.25">
      <c r="C1828" s="8"/>
      <c r="D1828" s="9" t="s">
        <v>16</v>
      </c>
      <c r="E1828" t="s">
        <v>1363</v>
      </c>
      <c r="F1828" s="10" t="s">
        <v>1389</v>
      </c>
      <c r="G1828" s="11">
        <v>77.27</v>
      </c>
      <c r="H1828" s="11">
        <v>0</v>
      </c>
      <c r="I1828" s="11">
        <f t="shared" si="38"/>
        <v>20324.590000000037</v>
      </c>
      <c r="J1828" s="12"/>
    </row>
    <row r="1829" spans="3:10" ht="14.25">
      <c r="C1829" s="8"/>
      <c r="D1829" s="9" t="s">
        <v>16</v>
      </c>
      <c r="E1829" t="s">
        <v>1318</v>
      </c>
      <c r="F1829" s="10" t="s">
        <v>1390</v>
      </c>
      <c r="G1829" s="11">
        <v>19.01</v>
      </c>
      <c r="H1829" s="11">
        <v>0</v>
      </c>
      <c r="I1829" s="11">
        <f t="shared" si="38"/>
        <v>20343.600000000035</v>
      </c>
      <c r="J1829" s="12"/>
    </row>
    <row r="1830" spans="3:10" ht="14.25">
      <c r="C1830" s="8"/>
      <c r="D1830" s="9" t="s">
        <v>16</v>
      </c>
      <c r="E1830" t="s">
        <v>1391</v>
      </c>
      <c r="F1830" s="10" t="s">
        <v>1390</v>
      </c>
      <c r="G1830" s="11">
        <v>196</v>
      </c>
      <c r="H1830" s="11">
        <v>0</v>
      </c>
      <c r="I1830" s="11">
        <f t="shared" si="38"/>
        <v>20539.600000000035</v>
      </c>
      <c r="J1830" s="12"/>
    </row>
    <row r="1831" spans="3:10" ht="14.25">
      <c r="C1831" s="8"/>
      <c r="D1831" s="9" t="s">
        <v>16</v>
      </c>
      <c r="E1831" t="s">
        <v>1234</v>
      </c>
      <c r="F1831" s="10" t="s">
        <v>1392</v>
      </c>
      <c r="G1831" s="11">
        <v>171.56</v>
      </c>
      <c r="H1831" s="11">
        <v>0</v>
      </c>
      <c r="I1831" s="11">
        <f t="shared" si="38"/>
        <v>20711.160000000036</v>
      </c>
      <c r="J1831" s="12">
        <v>410000022</v>
      </c>
    </row>
    <row r="1832" spans="3:10" ht="14.25">
      <c r="C1832" s="8"/>
      <c r="D1832" s="9" t="s">
        <v>16</v>
      </c>
      <c r="E1832" t="s">
        <v>1232</v>
      </c>
      <c r="F1832" s="10" t="s">
        <v>1393</v>
      </c>
      <c r="G1832" s="11">
        <v>12.1</v>
      </c>
      <c r="H1832" s="11">
        <v>0</v>
      </c>
      <c r="I1832" s="11">
        <f t="shared" si="38"/>
        <v>20723.260000000035</v>
      </c>
      <c r="J1832" s="12"/>
    </row>
    <row r="1833" spans="3:10" ht="14.25">
      <c r="C1833" s="8"/>
      <c r="D1833" s="9" t="s">
        <v>16</v>
      </c>
      <c r="E1833" t="s">
        <v>1234</v>
      </c>
      <c r="F1833" s="10" t="s">
        <v>1393</v>
      </c>
      <c r="G1833" s="11">
        <v>124.73</v>
      </c>
      <c r="H1833" s="11">
        <v>0</v>
      </c>
      <c r="I1833" s="11">
        <f t="shared" si="38"/>
        <v>20847.990000000034</v>
      </c>
      <c r="J1833" s="12"/>
    </row>
    <row r="1834" spans="3:10" ht="14.25">
      <c r="C1834" s="8"/>
      <c r="D1834" s="9" t="s">
        <v>16</v>
      </c>
      <c r="E1834" t="s">
        <v>1232</v>
      </c>
      <c r="F1834" s="10" t="s">
        <v>1394</v>
      </c>
      <c r="G1834" s="11">
        <v>4.79</v>
      </c>
      <c r="H1834" s="11">
        <v>0</v>
      </c>
      <c r="I1834" s="11">
        <f t="shared" si="38"/>
        <v>20852.780000000035</v>
      </c>
      <c r="J1834" s="12"/>
    </row>
    <row r="1835" spans="3:10" ht="14.25">
      <c r="C1835" s="8"/>
      <c r="D1835" s="9" t="s">
        <v>16</v>
      </c>
      <c r="E1835" t="s">
        <v>1234</v>
      </c>
      <c r="F1835" s="10" t="s">
        <v>1394</v>
      </c>
      <c r="G1835" s="11">
        <v>49.41</v>
      </c>
      <c r="H1835" s="11">
        <v>0</v>
      </c>
      <c r="I1835" s="11">
        <f t="shared" si="38"/>
        <v>20902.190000000035</v>
      </c>
      <c r="J1835" s="12"/>
    </row>
    <row r="1836" spans="3:10" ht="14.25">
      <c r="C1836" s="8"/>
      <c r="D1836" s="9" t="s">
        <v>52</v>
      </c>
      <c r="E1836" t="s">
        <v>1234</v>
      </c>
      <c r="F1836" s="10" t="s">
        <v>1395</v>
      </c>
      <c r="G1836" s="11">
        <v>837.22</v>
      </c>
      <c r="H1836" s="11">
        <v>0</v>
      </c>
      <c r="I1836" s="11">
        <f t="shared" si="38"/>
        <v>21739.410000000036</v>
      </c>
      <c r="J1836" s="12">
        <v>410000022</v>
      </c>
    </row>
    <row r="1837" spans="3:10" ht="14.25">
      <c r="C1837" s="8"/>
      <c r="D1837" s="9" t="s">
        <v>52</v>
      </c>
      <c r="E1837" t="s">
        <v>1234</v>
      </c>
      <c r="F1837" s="10" t="s">
        <v>1396</v>
      </c>
      <c r="G1837" s="11">
        <v>943.59</v>
      </c>
      <c r="H1837" s="11">
        <v>0</v>
      </c>
      <c r="I1837" s="11">
        <f t="shared" si="38"/>
        <v>22683.000000000036</v>
      </c>
      <c r="J1837" s="12">
        <v>410000022</v>
      </c>
    </row>
    <row r="1838" spans="3:10" ht="14.25">
      <c r="C1838" s="8"/>
      <c r="D1838" s="9" t="s">
        <v>52</v>
      </c>
      <c r="E1838" t="s">
        <v>1234</v>
      </c>
      <c r="F1838" s="10" t="s">
        <v>1397</v>
      </c>
      <c r="G1838" s="11">
        <v>839.04</v>
      </c>
      <c r="H1838" s="11">
        <v>0</v>
      </c>
      <c r="I1838" s="11">
        <f t="shared" si="38"/>
        <v>23522.040000000037</v>
      </c>
      <c r="J1838" s="12">
        <v>410000022</v>
      </c>
    </row>
    <row r="1839" spans="3:10" ht="14.25">
      <c r="C1839" s="8"/>
      <c r="D1839" s="9" t="s">
        <v>52</v>
      </c>
      <c r="E1839" t="s">
        <v>1234</v>
      </c>
      <c r="F1839" s="10" t="s">
        <v>1398</v>
      </c>
      <c r="G1839" s="11">
        <v>1122.73</v>
      </c>
      <c r="H1839" s="11">
        <v>0</v>
      </c>
      <c r="I1839" s="11">
        <f t="shared" si="38"/>
        <v>24644.770000000037</v>
      </c>
      <c r="J1839" s="12">
        <v>410000022</v>
      </c>
    </row>
    <row r="1840" spans="3:10" ht="14.25">
      <c r="C1840" s="8"/>
      <c r="D1840" s="9" t="s">
        <v>52</v>
      </c>
      <c r="E1840" t="s">
        <v>1234</v>
      </c>
      <c r="F1840" s="10" t="s">
        <v>1399</v>
      </c>
      <c r="G1840" s="11">
        <v>1222.69</v>
      </c>
      <c r="H1840" s="11">
        <v>0</v>
      </c>
      <c r="I1840" s="11">
        <f t="shared" si="38"/>
        <v>25867.460000000036</v>
      </c>
      <c r="J1840" s="12">
        <v>410000022</v>
      </c>
    </row>
    <row r="1841" spans="3:10" ht="14.25">
      <c r="C1841" s="8"/>
      <c r="D1841" s="9" t="s">
        <v>52</v>
      </c>
      <c r="E1841" t="s">
        <v>1232</v>
      </c>
      <c r="F1841" s="10" t="s">
        <v>1400</v>
      </c>
      <c r="G1841" s="11">
        <v>10.95</v>
      </c>
      <c r="H1841" s="11">
        <v>0</v>
      </c>
      <c r="I1841" s="11">
        <f t="shared" si="38"/>
        <v>25878.410000000036</v>
      </c>
      <c r="J1841" s="12"/>
    </row>
    <row r="1842" spans="3:10" ht="14.25">
      <c r="C1842" s="8"/>
      <c r="D1842" s="9" t="s">
        <v>52</v>
      </c>
      <c r="E1842" t="s">
        <v>1234</v>
      </c>
      <c r="F1842" s="10" t="s">
        <v>1400</v>
      </c>
      <c r="G1842" s="11">
        <v>112.86</v>
      </c>
      <c r="H1842" s="11">
        <v>0</v>
      </c>
      <c r="I1842" s="11">
        <f t="shared" si="38"/>
        <v>25991.270000000037</v>
      </c>
      <c r="J1842" s="12"/>
    </row>
    <row r="1843" spans="3:10" ht="14.25">
      <c r="C1843" s="8"/>
      <c r="D1843" s="9" t="s">
        <v>52</v>
      </c>
      <c r="E1843" t="s">
        <v>1232</v>
      </c>
      <c r="F1843" s="10" t="s">
        <v>1401</v>
      </c>
      <c r="G1843" s="11">
        <v>14.9</v>
      </c>
      <c r="H1843" s="11">
        <v>0</v>
      </c>
      <c r="I1843" s="11">
        <f t="shared" si="38"/>
        <v>26006.17000000004</v>
      </c>
      <c r="J1843" s="12"/>
    </row>
    <row r="1844" spans="3:10" ht="14.25">
      <c r="C1844" s="8"/>
      <c r="D1844" s="9" t="s">
        <v>52</v>
      </c>
      <c r="E1844" t="s">
        <v>1234</v>
      </c>
      <c r="F1844" s="10" t="s">
        <v>1401</v>
      </c>
      <c r="G1844" s="11">
        <v>153.64</v>
      </c>
      <c r="H1844" s="11">
        <v>0</v>
      </c>
      <c r="I1844" s="11">
        <f t="shared" si="38"/>
        <v>26159.810000000038</v>
      </c>
      <c r="J1844" s="12"/>
    </row>
    <row r="1845" spans="3:10" ht="14.25">
      <c r="C1845" s="8"/>
      <c r="D1845" s="9" t="s">
        <v>52</v>
      </c>
      <c r="E1845" t="s">
        <v>1232</v>
      </c>
      <c r="F1845" s="10" t="s">
        <v>1402</v>
      </c>
      <c r="G1845" s="11">
        <v>7.38</v>
      </c>
      <c r="H1845" s="11">
        <v>0</v>
      </c>
      <c r="I1845" s="11">
        <f t="shared" si="38"/>
        <v>26167.19000000004</v>
      </c>
      <c r="J1845" s="12"/>
    </row>
    <row r="1846" spans="3:10" ht="14.25">
      <c r="C1846" s="8"/>
      <c r="D1846" s="9" t="s">
        <v>52</v>
      </c>
      <c r="E1846" t="s">
        <v>1234</v>
      </c>
      <c r="F1846" s="10" t="s">
        <v>1402</v>
      </c>
      <c r="G1846" s="11">
        <v>76.09</v>
      </c>
      <c r="H1846" s="11">
        <v>0</v>
      </c>
      <c r="I1846" s="11">
        <f t="shared" si="38"/>
        <v>26243.28000000004</v>
      </c>
      <c r="J1846" s="12"/>
    </row>
    <row r="1847" spans="3:10" ht="14.25">
      <c r="C1847" s="8"/>
      <c r="D1847" s="9" t="s">
        <v>52</v>
      </c>
      <c r="E1847" t="s">
        <v>1232</v>
      </c>
      <c r="F1847" s="10" t="s">
        <v>1403</v>
      </c>
      <c r="G1847" s="11">
        <v>14.9</v>
      </c>
      <c r="H1847" s="11">
        <v>0</v>
      </c>
      <c r="I1847" s="11">
        <f t="shared" si="38"/>
        <v>26258.18000000004</v>
      </c>
      <c r="J1847" s="12"/>
    </row>
    <row r="1848" spans="3:10" ht="14.25">
      <c r="C1848" s="8"/>
      <c r="D1848" s="9" t="s">
        <v>52</v>
      </c>
      <c r="E1848" t="s">
        <v>1234</v>
      </c>
      <c r="F1848" s="10" t="s">
        <v>1403</v>
      </c>
      <c r="G1848" s="11">
        <v>153.64</v>
      </c>
      <c r="H1848" s="11">
        <v>0</v>
      </c>
      <c r="I1848" s="11">
        <f t="shared" si="38"/>
        <v>26411.82000000004</v>
      </c>
      <c r="J1848" s="12"/>
    </row>
    <row r="1849" spans="3:10" ht="14.25">
      <c r="C1849" s="8"/>
      <c r="D1849" s="9" t="s">
        <v>52</v>
      </c>
      <c r="E1849" t="s">
        <v>1232</v>
      </c>
      <c r="F1849" s="10" t="s">
        <v>1404</v>
      </c>
      <c r="G1849" s="11">
        <v>13.84</v>
      </c>
      <c r="H1849" s="11">
        <v>0</v>
      </c>
      <c r="I1849" s="11">
        <f t="shared" si="38"/>
        <v>26425.66000000004</v>
      </c>
      <c r="J1849" s="12"/>
    </row>
    <row r="1850" spans="3:10" ht="14.25">
      <c r="C1850" s="8"/>
      <c r="D1850" s="9" t="s">
        <v>52</v>
      </c>
      <c r="E1850" t="s">
        <v>1234</v>
      </c>
      <c r="F1850" s="10" t="s">
        <v>1404</v>
      </c>
      <c r="G1850" s="11">
        <v>142.73</v>
      </c>
      <c r="H1850" s="11">
        <v>0</v>
      </c>
      <c r="I1850" s="11">
        <f t="shared" si="38"/>
        <v>26568.39000000004</v>
      </c>
      <c r="J1850" s="12"/>
    </row>
    <row r="1851" spans="3:10" ht="14.25">
      <c r="C1851" s="8"/>
      <c r="D1851" s="9" t="s">
        <v>52</v>
      </c>
      <c r="E1851" t="s">
        <v>1234</v>
      </c>
      <c r="F1851" s="10" t="s">
        <v>1404</v>
      </c>
      <c r="G1851" s="11">
        <v>22.45</v>
      </c>
      <c r="H1851" s="11">
        <v>0</v>
      </c>
      <c r="I1851" s="11">
        <f t="shared" si="38"/>
        <v>26590.84000000004</v>
      </c>
      <c r="J1851" s="12"/>
    </row>
    <row r="1852" spans="3:10" ht="14.25">
      <c r="C1852" s="8"/>
      <c r="D1852" s="9" t="s">
        <v>52</v>
      </c>
      <c r="E1852" t="s">
        <v>1232</v>
      </c>
      <c r="F1852" s="10" t="s">
        <v>1405</v>
      </c>
      <c r="G1852" s="11">
        <v>7.18</v>
      </c>
      <c r="H1852" s="11">
        <v>0</v>
      </c>
      <c r="I1852" s="11">
        <f t="shared" si="38"/>
        <v>26598.02000000004</v>
      </c>
      <c r="J1852" s="12"/>
    </row>
    <row r="1853" spans="3:10" ht="14.25">
      <c r="C1853" s="8"/>
      <c r="D1853" s="9" t="s">
        <v>52</v>
      </c>
      <c r="E1853" t="s">
        <v>1234</v>
      </c>
      <c r="F1853" s="10" t="s">
        <v>1405</v>
      </c>
      <c r="G1853" s="11">
        <v>74</v>
      </c>
      <c r="H1853" s="11">
        <v>0</v>
      </c>
      <c r="I1853" s="11">
        <f t="shared" si="38"/>
        <v>26672.02000000004</v>
      </c>
      <c r="J1853" s="12"/>
    </row>
    <row r="1854" spans="3:10" ht="14.25">
      <c r="C1854" s="8"/>
      <c r="D1854" s="9" t="s">
        <v>52</v>
      </c>
      <c r="E1854" t="s">
        <v>1232</v>
      </c>
      <c r="F1854" s="10" t="s">
        <v>997</v>
      </c>
      <c r="G1854" s="11">
        <v>12.1</v>
      </c>
      <c r="H1854" s="11">
        <v>0</v>
      </c>
      <c r="I1854" s="11">
        <f t="shared" si="38"/>
        <v>26684.12000000004</v>
      </c>
      <c r="J1854" s="12"/>
    </row>
    <row r="1855" spans="3:10" ht="14.25">
      <c r="C1855" s="8"/>
      <c r="D1855" s="9" t="s">
        <v>52</v>
      </c>
      <c r="E1855" t="s">
        <v>1234</v>
      </c>
      <c r="F1855" s="10" t="s">
        <v>997</v>
      </c>
      <c r="G1855" s="11">
        <v>124.73</v>
      </c>
      <c r="H1855" s="11">
        <v>0</v>
      </c>
      <c r="I1855" s="11">
        <f t="shared" si="38"/>
        <v>26808.85000000004</v>
      </c>
      <c r="J1855" s="12"/>
    </row>
    <row r="1856" spans="3:10" ht="14.25">
      <c r="C1856" s="8"/>
      <c r="D1856" s="9" t="s">
        <v>52</v>
      </c>
      <c r="E1856" t="s">
        <v>1232</v>
      </c>
      <c r="F1856" s="10" t="s">
        <v>1406</v>
      </c>
      <c r="G1856" s="11">
        <v>18.69</v>
      </c>
      <c r="H1856" s="11">
        <v>0</v>
      </c>
      <c r="I1856" s="11">
        <f t="shared" si="38"/>
        <v>26827.540000000037</v>
      </c>
      <c r="J1856" s="12"/>
    </row>
    <row r="1857" spans="3:10" ht="14.25">
      <c r="C1857" s="8"/>
      <c r="D1857" s="9" t="s">
        <v>52</v>
      </c>
      <c r="E1857" t="s">
        <v>1234</v>
      </c>
      <c r="F1857" s="10" t="s">
        <v>1406</v>
      </c>
      <c r="G1857" s="11">
        <v>192.72</v>
      </c>
      <c r="H1857" s="11">
        <v>0</v>
      </c>
      <c r="I1857" s="11">
        <f t="shared" si="38"/>
        <v>27020.26000000004</v>
      </c>
      <c r="J1857" s="12"/>
    </row>
    <row r="1858" spans="3:10" ht="14.25">
      <c r="C1858" s="8"/>
      <c r="D1858" s="9" t="s">
        <v>52</v>
      </c>
      <c r="E1858" t="s">
        <v>1234</v>
      </c>
      <c r="F1858" s="10" t="s">
        <v>1406</v>
      </c>
      <c r="G1858" s="11">
        <v>22.45</v>
      </c>
      <c r="H1858" s="11">
        <v>0</v>
      </c>
      <c r="I1858" s="11">
        <f t="shared" si="38"/>
        <v>27042.71000000004</v>
      </c>
      <c r="J1858" s="12"/>
    </row>
    <row r="1859" spans="3:10" ht="14.25">
      <c r="C1859" s="8"/>
      <c r="D1859" s="9" t="s">
        <v>52</v>
      </c>
      <c r="E1859" t="s">
        <v>1232</v>
      </c>
      <c r="F1859" s="10" t="s">
        <v>1407</v>
      </c>
      <c r="G1859" s="11">
        <v>26.01</v>
      </c>
      <c r="H1859" s="11">
        <v>0</v>
      </c>
      <c r="I1859" s="11">
        <f t="shared" si="38"/>
        <v>27068.720000000038</v>
      </c>
      <c r="J1859" s="12"/>
    </row>
    <row r="1860" spans="3:10" ht="14.25">
      <c r="C1860" s="8"/>
      <c r="D1860" s="9" t="s">
        <v>52</v>
      </c>
      <c r="E1860" t="s">
        <v>1234</v>
      </c>
      <c r="F1860" s="10" t="s">
        <v>1407</v>
      </c>
      <c r="G1860" s="11">
        <v>268.18</v>
      </c>
      <c r="H1860" s="11">
        <v>0</v>
      </c>
      <c r="I1860" s="11">
        <f t="shared" si="38"/>
        <v>27336.900000000038</v>
      </c>
      <c r="J1860" s="12"/>
    </row>
    <row r="1861" spans="3:10" ht="14.25">
      <c r="C1861" s="8"/>
      <c r="D1861" s="9" t="s">
        <v>52</v>
      </c>
      <c r="E1861" t="s">
        <v>1232</v>
      </c>
      <c r="F1861" s="10" t="s">
        <v>1408</v>
      </c>
      <c r="G1861" s="11">
        <v>5.47</v>
      </c>
      <c r="H1861" s="11">
        <v>0</v>
      </c>
      <c r="I1861" s="11">
        <f t="shared" si="38"/>
        <v>27342.37000000004</v>
      </c>
      <c r="J1861" s="12"/>
    </row>
    <row r="1862" spans="3:10" ht="14.25">
      <c r="C1862" s="8"/>
      <c r="D1862" s="9" t="s">
        <v>52</v>
      </c>
      <c r="E1862" t="s">
        <v>1234</v>
      </c>
      <c r="F1862" s="10" t="s">
        <v>1408</v>
      </c>
      <c r="G1862" s="11">
        <v>56.36</v>
      </c>
      <c r="H1862" s="11">
        <v>0</v>
      </c>
      <c r="I1862" s="11">
        <f t="shared" si="38"/>
        <v>27398.73000000004</v>
      </c>
      <c r="J1862" s="12"/>
    </row>
    <row r="1863" spans="3:10" ht="14.25">
      <c r="C1863" s="8"/>
      <c r="D1863" s="9" t="s">
        <v>52</v>
      </c>
      <c r="E1863" t="s">
        <v>1232</v>
      </c>
      <c r="F1863" s="10" t="s">
        <v>1409</v>
      </c>
      <c r="G1863" s="11">
        <v>17.2</v>
      </c>
      <c r="H1863" s="11">
        <v>0</v>
      </c>
      <c r="I1863" s="11">
        <f t="shared" si="38"/>
        <v>27415.93000000004</v>
      </c>
      <c r="J1863" s="12"/>
    </row>
    <row r="1864" spans="3:10" ht="14.25">
      <c r="C1864" s="8"/>
      <c r="D1864" s="9" t="s">
        <v>52</v>
      </c>
      <c r="E1864" t="s">
        <v>1234</v>
      </c>
      <c r="F1864" s="10" t="s">
        <v>1409</v>
      </c>
      <c r="G1864" s="11">
        <v>177.27</v>
      </c>
      <c r="H1864" s="11">
        <v>0</v>
      </c>
      <c r="I1864" s="11">
        <f t="shared" si="38"/>
        <v>27593.20000000004</v>
      </c>
      <c r="J1864" s="12"/>
    </row>
    <row r="1865" spans="3:10" ht="14.25">
      <c r="C1865" s="8"/>
      <c r="D1865" s="9" t="s">
        <v>52</v>
      </c>
      <c r="E1865" t="s">
        <v>1232</v>
      </c>
      <c r="F1865" s="10" t="s">
        <v>1410</v>
      </c>
      <c r="G1865" s="11">
        <v>6.45</v>
      </c>
      <c r="H1865" s="11">
        <v>0</v>
      </c>
      <c r="I1865" s="11">
        <f t="shared" si="38"/>
        <v>27599.65000000004</v>
      </c>
      <c r="J1865" s="12"/>
    </row>
    <row r="1866" spans="3:10" ht="14.25">
      <c r="C1866" s="8"/>
      <c r="D1866" s="9" t="s">
        <v>52</v>
      </c>
      <c r="E1866" t="s">
        <v>1234</v>
      </c>
      <c r="F1866" s="10" t="s">
        <v>1410</v>
      </c>
      <c r="G1866" s="11">
        <v>66.55</v>
      </c>
      <c r="H1866" s="11">
        <v>0</v>
      </c>
      <c r="I1866" s="11">
        <f t="shared" si="38"/>
        <v>27666.20000000004</v>
      </c>
      <c r="J1866" s="12"/>
    </row>
    <row r="1867" spans="3:10" ht="14.25">
      <c r="C1867" s="8"/>
      <c r="D1867" s="9" t="s">
        <v>52</v>
      </c>
      <c r="E1867" t="s">
        <v>1232</v>
      </c>
      <c r="F1867" s="10" t="s">
        <v>1411</v>
      </c>
      <c r="G1867" s="11">
        <v>17.2</v>
      </c>
      <c r="H1867" s="11">
        <v>0</v>
      </c>
      <c r="I1867" s="11">
        <f t="shared" si="38"/>
        <v>27683.40000000004</v>
      </c>
      <c r="J1867" s="12"/>
    </row>
    <row r="1868" spans="3:10" ht="14.25">
      <c r="C1868" s="8"/>
      <c r="D1868" s="9" t="s">
        <v>52</v>
      </c>
      <c r="E1868" t="s">
        <v>1234</v>
      </c>
      <c r="F1868" s="10" t="s">
        <v>1411</v>
      </c>
      <c r="G1868" s="11">
        <v>177.27</v>
      </c>
      <c r="H1868" s="11">
        <v>0</v>
      </c>
      <c r="I1868" s="11">
        <f t="shared" si="38"/>
        <v>27860.670000000042</v>
      </c>
      <c r="J1868" s="12"/>
    </row>
    <row r="1869" spans="3:10" ht="14.25">
      <c r="C1869" s="8"/>
      <c r="D1869" s="9" t="s">
        <v>52</v>
      </c>
      <c r="E1869" t="s">
        <v>1232</v>
      </c>
      <c r="F1869" s="10" t="s">
        <v>1412</v>
      </c>
      <c r="G1869" s="11">
        <v>5.12</v>
      </c>
      <c r="H1869" s="11">
        <v>0</v>
      </c>
      <c r="I1869" s="11">
        <f t="shared" si="38"/>
        <v>27865.79000000004</v>
      </c>
      <c r="J1869" s="12"/>
    </row>
    <row r="1870" spans="3:10" ht="14.25">
      <c r="C1870" s="8"/>
      <c r="D1870" s="9" t="s">
        <v>52</v>
      </c>
      <c r="E1870" t="s">
        <v>1234</v>
      </c>
      <c r="F1870" s="10" t="s">
        <v>1412</v>
      </c>
      <c r="G1870" s="11">
        <v>52.82</v>
      </c>
      <c r="H1870" s="11">
        <v>0</v>
      </c>
      <c r="I1870" s="11">
        <f t="shared" si="38"/>
        <v>27918.61000000004</v>
      </c>
      <c r="J1870" s="12"/>
    </row>
    <row r="1871" spans="3:10" ht="14.25">
      <c r="C1871" s="8"/>
      <c r="D1871" s="9" t="s">
        <v>52</v>
      </c>
      <c r="E1871" t="s">
        <v>1232</v>
      </c>
      <c r="F1871" s="10" t="s">
        <v>1413</v>
      </c>
      <c r="G1871" s="11">
        <v>0.31</v>
      </c>
      <c r="H1871" s="11">
        <v>0</v>
      </c>
      <c r="I1871" s="11">
        <f t="shared" si="38"/>
        <v>27918.920000000042</v>
      </c>
      <c r="J1871" s="12"/>
    </row>
    <row r="1872" spans="3:10" ht="14.25">
      <c r="C1872" s="8"/>
      <c r="D1872" s="9" t="s">
        <v>52</v>
      </c>
      <c r="E1872" t="s">
        <v>1234</v>
      </c>
      <c r="F1872" s="10" t="s">
        <v>1413</v>
      </c>
      <c r="G1872" s="11">
        <v>3.23</v>
      </c>
      <c r="H1872" s="11">
        <v>0</v>
      </c>
      <c r="I1872" s="11">
        <f t="shared" si="38"/>
        <v>27922.15000000004</v>
      </c>
      <c r="J1872" s="12"/>
    </row>
    <row r="1873" spans="3:10" ht="14.25">
      <c r="C1873" s="8"/>
      <c r="D1873" s="9" t="s">
        <v>52</v>
      </c>
      <c r="E1873" t="s">
        <v>1232</v>
      </c>
      <c r="F1873" s="10" t="s">
        <v>1414</v>
      </c>
      <c r="G1873" s="11">
        <v>16.95</v>
      </c>
      <c r="H1873" s="11">
        <v>0</v>
      </c>
      <c r="I1873" s="11">
        <f t="shared" si="38"/>
        <v>27939.100000000042</v>
      </c>
      <c r="J1873" s="12"/>
    </row>
    <row r="1874" spans="3:10" ht="14.25">
      <c r="C1874" s="8"/>
      <c r="D1874" s="9" t="s">
        <v>52</v>
      </c>
      <c r="E1874" t="s">
        <v>1234</v>
      </c>
      <c r="F1874" s="10" t="s">
        <v>1414</v>
      </c>
      <c r="G1874" s="11">
        <v>174.68</v>
      </c>
      <c r="H1874" s="11">
        <v>0</v>
      </c>
      <c r="I1874" s="11">
        <f t="shared" si="38"/>
        <v>28113.780000000042</v>
      </c>
      <c r="J1874" s="12"/>
    </row>
    <row r="1875" spans="3:10" ht="14.25">
      <c r="C1875" s="8"/>
      <c r="D1875" s="9" t="s">
        <v>52</v>
      </c>
      <c r="E1875" t="s">
        <v>1232</v>
      </c>
      <c r="F1875" s="10" t="s">
        <v>1415</v>
      </c>
      <c r="G1875" s="11">
        <v>11.53</v>
      </c>
      <c r="H1875" s="11">
        <v>0</v>
      </c>
      <c r="I1875" s="11">
        <f t="shared" si="38"/>
        <v>28125.31000000004</v>
      </c>
      <c r="J1875" s="12"/>
    </row>
    <row r="1876" spans="3:10" ht="14.25">
      <c r="C1876" s="8"/>
      <c r="D1876" s="9" t="s">
        <v>52</v>
      </c>
      <c r="E1876" t="s">
        <v>1416</v>
      </c>
      <c r="F1876" s="10" t="s">
        <v>1415</v>
      </c>
      <c r="G1876" s="11">
        <v>118.91</v>
      </c>
      <c r="H1876" s="11">
        <v>0</v>
      </c>
      <c r="I1876" s="11">
        <f t="shared" si="38"/>
        <v>28244.22000000004</v>
      </c>
      <c r="J1876" s="12"/>
    </row>
    <row r="1877" spans="3:10" ht="14.25">
      <c r="C1877" s="8"/>
      <c r="D1877" s="9" t="s">
        <v>52</v>
      </c>
      <c r="E1877" t="s">
        <v>1232</v>
      </c>
      <c r="F1877" s="10" t="s">
        <v>1417</v>
      </c>
      <c r="G1877" s="11">
        <v>12.1</v>
      </c>
      <c r="H1877" s="11">
        <v>0</v>
      </c>
      <c r="I1877" s="11">
        <f t="shared" si="38"/>
        <v>28256.32000000004</v>
      </c>
      <c r="J1877" s="12"/>
    </row>
    <row r="1878" spans="3:10" ht="14.25">
      <c r="C1878" s="8"/>
      <c r="D1878" s="9" t="s">
        <v>52</v>
      </c>
      <c r="E1878" t="s">
        <v>1234</v>
      </c>
      <c r="F1878" s="10" t="s">
        <v>1417</v>
      </c>
      <c r="G1878" s="11">
        <v>124.73</v>
      </c>
      <c r="H1878" s="11">
        <v>0</v>
      </c>
      <c r="I1878" s="11">
        <f t="shared" si="38"/>
        <v>28381.05000000004</v>
      </c>
      <c r="J1878" s="12"/>
    </row>
    <row r="1879" spans="3:10" ht="14.25">
      <c r="C1879" s="8"/>
      <c r="D1879" s="9" t="s">
        <v>52</v>
      </c>
      <c r="E1879" t="s">
        <v>1232</v>
      </c>
      <c r="F1879" s="10" t="s">
        <v>1418</v>
      </c>
      <c r="G1879" s="11">
        <v>8.82</v>
      </c>
      <c r="H1879" s="11">
        <v>0</v>
      </c>
      <c r="I1879" s="11">
        <f t="shared" si="38"/>
        <v>28389.87000000004</v>
      </c>
      <c r="J1879" s="12"/>
    </row>
    <row r="1880" spans="3:10" ht="14.25">
      <c r="C1880" s="8"/>
      <c r="D1880" s="9" t="s">
        <v>52</v>
      </c>
      <c r="E1880" t="s">
        <v>1234</v>
      </c>
      <c r="F1880" s="10" t="s">
        <v>1418</v>
      </c>
      <c r="G1880" s="11">
        <v>90.91</v>
      </c>
      <c r="H1880" s="11">
        <v>0</v>
      </c>
      <c r="I1880" s="11">
        <f t="shared" si="38"/>
        <v>28480.78000000004</v>
      </c>
      <c r="J1880" s="12"/>
    </row>
    <row r="1881" spans="3:10" ht="14.25">
      <c r="C1881" s="8"/>
      <c r="D1881" s="9" t="s">
        <v>52</v>
      </c>
      <c r="E1881" t="s">
        <v>1232</v>
      </c>
      <c r="F1881" s="10" t="s">
        <v>1419</v>
      </c>
      <c r="G1881" s="11">
        <v>17.11</v>
      </c>
      <c r="H1881" s="11">
        <v>0</v>
      </c>
      <c r="I1881" s="11">
        <f aca="true" t="shared" si="39" ref="I1881:I1944">G1881-H1881+I1880</f>
        <v>28497.89000000004</v>
      </c>
      <c r="J1881" s="12"/>
    </row>
    <row r="1882" spans="3:10" ht="14.25">
      <c r="C1882" s="8"/>
      <c r="D1882" s="9" t="s">
        <v>52</v>
      </c>
      <c r="E1882" t="s">
        <v>1234</v>
      </c>
      <c r="F1882" s="10" t="s">
        <v>1419</v>
      </c>
      <c r="G1882" s="11">
        <v>176.41</v>
      </c>
      <c r="H1882" s="11">
        <v>0</v>
      </c>
      <c r="I1882" s="11">
        <f t="shared" si="39"/>
        <v>28674.30000000004</v>
      </c>
      <c r="J1882" s="12"/>
    </row>
    <row r="1883" spans="3:10" ht="14.25">
      <c r="C1883" s="8"/>
      <c r="D1883" s="9" t="s">
        <v>52</v>
      </c>
      <c r="E1883" t="s">
        <v>1232</v>
      </c>
      <c r="F1883" s="10" t="s">
        <v>1420</v>
      </c>
      <c r="G1883" s="11">
        <v>17.11</v>
      </c>
      <c r="H1883" s="11">
        <v>0</v>
      </c>
      <c r="I1883" s="11">
        <f t="shared" si="39"/>
        <v>28691.41000000004</v>
      </c>
      <c r="J1883" s="12"/>
    </row>
    <row r="1884" spans="3:10" ht="14.25">
      <c r="C1884" s="8"/>
      <c r="D1884" s="9" t="s">
        <v>52</v>
      </c>
      <c r="E1884" t="s">
        <v>1234</v>
      </c>
      <c r="F1884" s="10" t="s">
        <v>1420</v>
      </c>
      <c r="G1884" s="11">
        <v>176.41</v>
      </c>
      <c r="H1884" s="11">
        <v>0</v>
      </c>
      <c r="I1884" s="11">
        <f t="shared" si="39"/>
        <v>28867.82000000004</v>
      </c>
      <c r="J1884" s="12"/>
    </row>
    <row r="1885" spans="3:10" ht="14.25">
      <c r="C1885" s="8"/>
      <c r="D1885" s="9" t="s">
        <v>52</v>
      </c>
      <c r="E1885" t="s">
        <v>1232</v>
      </c>
      <c r="F1885" s="10" t="s">
        <v>1421</v>
      </c>
      <c r="G1885" s="11">
        <v>11.1</v>
      </c>
      <c r="H1885" s="11">
        <v>0</v>
      </c>
      <c r="I1885" s="11">
        <f t="shared" si="39"/>
        <v>28878.92000000004</v>
      </c>
      <c r="J1885" s="12"/>
    </row>
    <row r="1886" spans="3:10" ht="14.25">
      <c r="C1886" s="8"/>
      <c r="D1886" s="9" t="s">
        <v>52</v>
      </c>
      <c r="E1886" t="s">
        <v>1234</v>
      </c>
      <c r="F1886" s="10" t="s">
        <v>1421</v>
      </c>
      <c r="G1886" s="11">
        <v>114.36</v>
      </c>
      <c r="H1886" s="11">
        <v>0</v>
      </c>
      <c r="I1886" s="11">
        <f t="shared" si="39"/>
        <v>28993.28000000004</v>
      </c>
      <c r="J1886" s="12"/>
    </row>
    <row r="1887" spans="3:10" ht="14.25">
      <c r="C1887" s="8"/>
      <c r="D1887" s="9" t="s">
        <v>52</v>
      </c>
      <c r="E1887" t="s">
        <v>1232</v>
      </c>
      <c r="F1887" s="10" t="s">
        <v>1422</v>
      </c>
      <c r="G1887" s="11">
        <v>12.35</v>
      </c>
      <c r="H1887" s="11">
        <v>0</v>
      </c>
      <c r="I1887" s="11">
        <f t="shared" si="39"/>
        <v>29005.630000000037</v>
      </c>
      <c r="J1887" s="12"/>
    </row>
    <row r="1888" spans="3:10" ht="14.25">
      <c r="C1888" s="8"/>
      <c r="D1888" s="9" t="s">
        <v>52</v>
      </c>
      <c r="E1888" t="s">
        <v>1234</v>
      </c>
      <c r="F1888" s="10" t="s">
        <v>1422</v>
      </c>
      <c r="G1888" s="11">
        <v>127.27</v>
      </c>
      <c r="H1888" s="11">
        <v>0</v>
      </c>
      <c r="I1888" s="11">
        <f t="shared" si="39"/>
        <v>29132.900000000038</v>
      </c>
      <c r="J1888" s="12"/>
    </row>
    <row r="1889" spans="3:10" ht="14.25">
      <c r="C1889" s="8"/>
      <c r="D1889" s="9" t="s">
        <v>52</v>
      </c>
      <c r="E1889" t="s">
        <v>1232</v>
      </c>
      <c r="F1889" s="10" t="s">
        <v>1423</v>
      </c>
      <c r="G1889" s="11">
        <v>11.53</v>
      </c>
      <c r="H1889" s="11">
        <v>0</v>
      </c>
      <c r="I1889" s="11">
        <f t="shared" si="39"/>
        <v>29144.430000000037</v>
      </c>
      <c r="J1889" s="12"/>
    </row>
    <row r="1890" spans="3:10" ht="14.25">
      <c r="C1890" s="8"/>
      <c r="D1890" s="9" t="s">
        <v>52</v>
      </c>
      <c r="E1890" t="s">
        <v>1234</v>
      </c>
      <c r="F1890" s="10" t="s">
        <v>1423</v>
      </c>
      <c r="G1890" s="11">
        <v>118.91</v>
      </c>
      <c r="H1890" s="11">
        <v>0</v>
      </c>
      <c r="I1890" s="11">
        <f t="shared" si="39"/>
        <v>29263.340000000037</v>
      </c>
      <c r="J1890" s="12"/>
    </row>
    <row r="1891" spans="3:10" ht="14.25">
      <c r="C1891" s="8"/>
      <c r="D1891" s="9" t="s">
        <v>52</v>
      </c>
      <c r="E1891" t="s">
        <v>1232</v>
      </c>
      <c r="F1891" s="10" t="s">
        <v>1424</v>
      </c>
      <c r="G1891" s="11">
        <v>19.75</v>
      </c>
      <c r="H1891" s="11">
        <v>0</v>
      </c>
      <c r="I1891" s="11">
        <f t="shared" si="39"/>
        <v>29283.090000000037</v>
      </c>
      <c r="J1891" s="12"/>
    </row>
    <row r="1892" spans="3:10" ht="14.25">
      <c r="C1892" s="8"/>
      <c r="D1892" s="9" t="s">
        <v>52</v>
      </c>
      <c r="E1892" t="s">
        <v>1234</v>
      </c>
      <c r="F1892" s="10" t="s">
        <v>1424</v>
      </c>
      <c r="G1892" s="11">
        <v>203.64</v>
      </c>
      <c r="H1892" s="11">
        <v>0</v>
      </c>
      <c r="I1892" s="11">
        <f t="shared" si="39"/>
        <v>29486.730000000036</v>
      </c>
      <c r="J1892" s="12"/>
    </row>
    <row r="1893" spans="3:10" ht="14.25">
      <c r="C1893" s="8"/>
      <c r="D1893" s="9" t="s">
        <v>52</v>
      </c>
      <c r="E1893" t="s">
        <v>1234</v>
      </c>
      <c r="F1893" s="10" t="s">
        <v>1424</v>
      </c>
      <c r="G1893" s="11">
        <v>32.76</v>
      </c>
      <c r="H1893" s="11">
        <v>0</v>
      </c>
      <c r="I1893" s="11">
        <f t="shared" si="39"/>
        <v>29519.490000000034</v>
      </c>
      <c r="J1893" s="12"/>
    </row>
    <row r="1894" spans="3:10" ht="14.25">
      <c r="C1894" s="8"/>
      <c r="D1894" s="9" t="s">
        <v>52</v>
      </c>
      <c r="E1894" t="s">
        <v>1232</v>
      </c>
      <c r="F1894" s="10" t="s">
        <v>1425</v>
      </c>
      <c r="G1894" s="11">
        <v>15.87</v>
      </c>
      <c r="H1894" s="11">
        <v>0</v>
      </c>
      <c r="I1894" s="11">
        <f t="shared" si="39"/>
        <v>29535.360000000033</v>
      </c>
      <c r="J1894" s="12"/>
    </row>
    <row r="1895" spans="3:10" ht="14.25">
      <c r="C1895" s="8"/>
      <c r="D1895" s="9" t="s">
        <v>52</v>
      </c>
      <c r="E1895" t="s">
        <v>1234</v>
      </c>
      <c r="F1895" s="10" t="s">
        <v>1425</v>
      </c>
      <c r="G1895" s="11">
        <v>163.64</v>
      </c>
      <c r="H1895" s="11">
        <v>0</v>
      </c>
      <c r="I1895" s="11">
        <f t="shared" si="39"/>
        <v>29699.000000000033</v>
      </c>
      <c r="J1895" s="12"/>
    </row>
    <row r="1896" spans="3:10" ht="14.25">
      <c r="C1896" s="8"/>
      <c r="D1896" s="9" t="s">
        <v>52</v>
      </c>
      <c r="E1896" t="s">
        <v>1234</v>
      </c>
      <c r="F1896" s="10" t="s">
        <v>1425</v>
      </c>
      <c r="G1896" s="11">
        <v>32.76</v>
      </c>
      <c r="H1896" s="11">
        <v>0</v>
      </c>
      <c r="I1896" s="11">
        <f t="shared" si="39"/>
        <v>29731.76000000003</v>
      </c>
      <c r="J1896" s="12"/>
    </row>
    <row r="1897" spans="3:10" ht="14.25">
      <c r="C1897" s="8"/>
      <c r="D1897" s="9" t="s">
        <v>52</v>
      </c>
      <c r="E1897" t="s">
        <v>1232</v>
      </c>
      <c r="F1897" s="10" t="s">
        <v>1426</v>
      </c>
      <c r="G1897" s="11">
        <v>7.93</v>
      </c>
      <c r="H1897" s="11">
        <v>0</v>
      </c>
      <c r="I1897" s="11">
        <f t="shared" si="39"/>
        <v>29739.69000000003</v>
      </c>
      <c r="J1897" s="12"/>
    </row>
    <row r="1898" spans="3:10" ht="14.25">
      <c r="C1898" s="8"/>
      <c r="D1898" s="9" t="s">
        <v>52</v>
      </c>
      <c r="E1898" t="s">
        <v>1234</v>
      </c>
      <c r="F1898" s="10" t="s">
        <v>1426</v>
      </c>
      <c r="G1898" s="11">
        <v>81.82</v>
      </c>
      <c r="H1898" s="11">
        <v>0</v>
      </c>
      <c r="I1898" s="11">
        <f t="shared" si="39"/>
        <v>29821.51000000003</v>
      </c>
      <c r="J1898" s="12"/>
    </row>
    <row r="1899" spans="3:10" ht="14.25">
      <c r="C1899" s="8"/>
      <c r="D1899" s="9" t="s">
        <v>52</v>
      </c>
      <c r="E1899" t="s">
        <v>1232</v>
      </c>
      <c r="F1899" s="10" t="s">
        <v>1427</v>
      </c>
      <c r="G1899" s="11">
        <v>17.11</v>
      </c>
      <c r="H1899" s="11">
        <v>0</v>
      </c>
      <c r="I1899" s="11">
        <f t="shared" si="39"/>
        <v>29838.62000000003</v>
      </c>
      <c r="J1899" s="12"/>
    </row>
    <row r="1900" spans="3:10" ht="14.25">
      <c r="C1900" s="8"/>
      <c r="D1900" s="9" t="s">
        <v>52</v>
      </c>
      <c r="E1900" t="s">
        <v>1234</v>
      </c>
      <c r="F1900" s="10" t="s">
        <v>1427</v>
      </c>
      <c r="G1900" s="11">
        <v>176.41</v>
      </c>
      <c r="H1900" s="11">
        <v>0</v>
      </c>
      <c r="I1900" s="11">
        <f t="shared" si="39"/>
        <v>30015.03000000003</v>
      </c>
      <c r="J1900" s="12"/>
    </row>
    <row r="1901" spans="3:10" ht="14.25">
      <c r="C1901" s="8"/>
      <c r="D1901" s="9" t="s">
        <v>52</v>
      </c>
      <c r="E1901" t="s">
        <v>1232</v>
      </c>
      <c r="F1901" s="10" t="s">
        <v>1428</v>
      </c>
      <c r="G1901" s="11">
        <v>8.41</v>
      </c>
      <c r="H1901" s="11">
        <v>0</v>
      </c>
      <c r="I1901" s="11">
        <f t="shared" si="39"/>
        <v>30023.44000000003</v>
      </c>
      <c r="J1901" s="12"/>
    </row>
    <row r="1902" spans="3:10" ht="14.25">
      <c r="C1902" s="8"/>
      <c r="D1902" s="9" t="s">
        <v>52</v>
      </c>
      <c r="E1902" t="s">
        <v>1234</v>
      </c>
      <c r="F1902" s="10" t="s">
        <v>1428</v>
      </c>
      <c r="G1902" s="11">
        <v>86.73</v>
      </c>
      <c r="H1902" s="11">
        <v>0</v>
      </c>
      <c r="I1902" s="11">
        <f t="shared" si="39"/>
        <v>30110.17000000003</v>
      </c>
      <c r="J1902" s="12"/>
    </row>
    <row r="1903" spans="3:10" ht="14.25">
      <c r="C1903" s="8"/>
      <c r="D1903" s="9" t="s">
        <v>52</v>
      </c>
      <c r="E1903" t="s">
        <v>1232</v>
      </c>
      <c r="F1903" s="10" t="s">
        <v>1429</v>
      </c>
      <c r="G1903" s="11">
        <v>15.76</v>
      </c>
      <c r="H1903" s="11">
        <v>0</v>
      </c>
      <c r="I1903" s="11">
        <f t="shared" si="39"/>
        <v>30125.93000000003</v>
      </c>
      <c r="J1903" s="12"/>
    </row>
    <row r="1904" spans="3:10" ht="14.25">
      <c r="C1904" s="8"/>
      <c r="D1904" s="9" t="s">
        <v>52</v>
      </c>
      <c r="E1904" t="s">
        <v>1234</v>
      </c>
      <c r="F1904" s="10" t="s">
        <v>1429</v>
      </c>
      <c r="G1904" s="11">
        <v>162.45</v>
      </c>
      <c r="H1904" s="11">
        <v>0</v>
      </c>
      <c r="I1904" s="11">
        <f t="shared" si="39"/>
        <v>30288.38000000003</v>
      </c>
      <c r="J1904" s="12"/>
    </row>
    <row r="1905" spans="3:10" ht="14.25">
      <c r="C1905" s="8"/>
      <c r="D1905" s="9" t="s">
        <v>52</v>
      </c>
      <c r="E1905" t="s">
        <v>1232</v>
      </c>
      <c r="F1905" s="10" t="s">
        <v>1430</v>
      </c>
      <c r="G1905" s="11">
        <v>8.41</v>
      </c>
      <c r="H1905" s="11">
        <v>0</v>
      </c>
      <c r="I1905" s="11">
        <f t="shared" si="39"/>
        <v>30296.79000000003</v>
      </c>
      <c r="J1905" s="12"/>
    </row>
    <row r="1906" spans="3:10" ht="14.25">
      <c r="C1906" s="8"/>
      <c r="D1906" s="9" t="s">
        <v>52</v>
      </c>
      <c r="E1906" t="s">
        <v>1234</v>
      </c>
      <c r="F1906" s="10" t="s">
        <v>1430</v>
      </c>
      <c r="G1906" s="11">
        <v>86.73</v>
      </c>
      <c r="H1906" s="11">
        <v>0</v>
      </c>
      <c r="I1906" s="11">
        <f t="shared" si="39"/>
        <v>30383.52000000003</v>
      </c>
      <c r="J1906" s="12"/>
    </row>
    <row r="1907" spans="3:10" ht="14.25">
      <c r="C1907" s="8"/>
      <c r="D1907" s="9" t="s">
        <v>52</v>
      </c>
      <c r="E1907" t="s">
        <v>1232</v>
      </c>
      <c r="F1907" s="10" t="s">
        <v>1431</v>
      </c>
      <c r="G1907" s="11">
        <v>10.26</v>
      </c>
      <c r="H1907" s="11">
        <v>0</v>
      </c>
      <c r="I1907" s="11">
        <f t="shared" si="39"/>
        <v>30393.780000000028</v>
      </c>
      <c r="J1907" s="12"/>
    </row>
    <row r="1908" spans="3:10" ht="14.25">
      <c r="C1908" s="8"/>
      <c r="D1908" s="9" t="s">
        <v>52</v>
      </c>
      <c r="E1908" t="s">
        <v>1234</v>
      </c>
      <c r="F1908" s="10" t="s">
        <v>1431</v>
      </c>
      <c r="G1908" s="11">
        <v>105.77</v>
      </c>
      <c r="H1908" s="11">
        <v>0</v>
      </c>
      <c r="I1908" s="11">
        <f t="shared" si="39"/>
        <v>30499.55000000003</v>
      </c>
      <c r="J1908" s="12"/>
    </row>
    <row r="1909" spans="3:10" ht="14.25">
      <c r="C1909" s="8"/>
      <c r="D1909" s="9" t="s">
        <v>52</v>
      </c>
      <c r="E1909" t="s">
        <v>1232</v>
      </c>
      <c r="F1909" s="10" t="s">
        <v>1432</v>
      </c>
      <c r="G1909" s="11">
        <v>6.17</v>
      </c>
      <c r="H1909" s="11">
        <v>0</v>
      </c>
      <c r="I1909" s="11">
        <f t="shared" si="39"/>
        <v>30505.720000000027</v>
      </c>
      <c r="J1909" s="12"/>
    </row>
    <row r="1910" spans="3:10" ht="14.25">
      <c r="C1910" s="8"/>
      <c r="D1910" s="9" t="s">
        <v>52</v>
      </c>
      <c r="E1910" t="s">
        <v>1234</v>
      </c>
      <c r="F1910" s="10" t="s">
        <v>1432</v>
      </c>
      <c r="G1910" s="11">
        <v>63.64</v>
      </c>
      <c r="H1910" s="11">
        <v>0</v>
      </c>
      <c r="I1910" s="11">
        <f t="shared" si="39"/>
        <v>30569.360000000026</v>
      </c>
      <c r="J1910" s="12"/>
    </row>
    <row r="1911" spans="3:10" ht="14.25">
      <c r="C1911" s="8"/>
      <c r="D1911" s="9" t="s">
        <v>52</v>
      </c>
      <c r="E1911" t="s">
        <v>1232</v>
      </c>
      <c r="F1911" s="10" t="s">
        <v>1433</v>
      </c>
      <c r="G1911" s="11">
        <v>22.05</v>
      </c>
      <c r="H1911" s="11">
        <v>0</v>
      </c>
      <c r="I1911" s="11">
        <f t="shared" si="39"/>
        <v>30591.410000000025</v>
      </c>
      <c r="J1911" s="12"/>
    </row>
    <row r="1912" spans="3:10" ht="14.25">
      <c r="C1912" s="8"/>
      <c r="D1912" s="9" t="s">
        <v>52</v>
      </c>
      <c r="E1912" t="s">
        <v>1234</v>
      </c>
      <c r="F1912" s="10" t="s">
        <v>1433</v>
      </c>
      <c r="G1912" s="11">
        <v>227.31</v>
      </c>
      <c r="H1912" s="11">
        <v>0</v>
      </c>
      <c r="I1912" s="11">
        <f t="shared" si="39"/>
        <v>30818.720000000027</v>
      </c>
      <c r="J1912" s="12"/>
    </row>
    <row r="1913" spans="3:10" ht="14.25">
      <c r="C1913" s="8"/>
      <c r="D1913" s="9" t="s">
        <v>52</v>
      </c>
      <c r="E1913" t="s">
        <v>1234</v>
      </c>
      <c r="F1913" s="10" t="s">
        <v>1433</v>
      </c>
      <c r="G1913" s="11">
        <v>32.76</v>
      </c>
      <c r="H1913" s="11">
        <v>0</v>
      </c>
      <c r="I1913" s="11">
        <f t="shared" si="39"/>
        <v>30851.480000000025</v>
      </c>
      <c r="J1913" s="12"/>
    </row>
    <row r="1914" spans="3:10" ht="14.25">
      <c r="C1914" s="8"/>
      <c r="D1914" s="9" t="s">
        <v>52</v>
      </c>
      <c r="E1914" t="s">
        <v>1232</v>
      </c>
      <c r="F1914" s="10" t="s">
        <v>1434</v>
      </c>
      <c r="G1914" s="11">
        <v>16.64</v>
      </c>
      <c r="H1914" s="11">
        <v>0</v>
      </c>
      <c r="I1914" s="11">
        <f t="shared" si="39"/>
        <v>30868.120000000024</v>
      </c>
      <c r="J1914" s="12"/>
    </row>
    <row r="1915" spans="3:10" ht="14.25">
      <c r="C1915" s="8"/>
      <c r="D1915" s="9" t="s">
        <v>52</v>
      </c>
      <c r="E1915" t="s">
        <v>1234</v>
      </c>
      <c r="F1915" s="10" t="s">
        <v>1434</v>
      </c>
      <c r="G1915" s="11">
        <v>171.64</v>
      </c>
      <c r="H1915" s="11">
        <v>0</v>
      </c>
      <c r="I1915" s="11">
        <f t="shared" si="39"/>
        <v>31039.760000000024</v>
      </c>
      <c r="J1915" s="12"/>
    </row>
    <row r="1916" spans="3:10" ht="14.25">
      <c r="C1916" s="8"/>
      <c r="D1916" s="9" t="s">
        <v>52</v>
      </c>
      <c r="E1916" t="s">
        <v>1232</v>
      </c>
      <c r="F1916" s="10" t="s">
        <v>1435</v>
      </c>
      <c r="G1916" s="11">
        <v>8.58</v>
      </c>
      <c r="H1916" s="11">
        <v>0</v>
      </c>
      <c r="I1916" s="11">
        <f t="shared" si="39"/>
        <v>31048.340000000026</v>
      </c>
      <c r="J1916" s="12"/>
    </row>
    <row r="1917" spans="3:10" ht="14.25">
      <c r="C1917" s="8"/>
      <c r="D1917" s="9" t="s">
        <v>52</v>
      </c>
      <c r="E1917" t="s">
        <v>1234</v>
      </c>
      <c r="F1917" s="10" t="s">
        <v>1435</v>
      </c>
      <c r="G1917" s="11">
        <v>88.55</v>
      </c>
      <c r="H1917" s="11">
        <v>0</v>
      </c>
      <c r="I1917" s="11">
        <f t="shared" si="39"/>
        <v>31136.890000000025</v>
      </c>
      <c r="J1917" s="12"/>
    </row>
    <row r="1918" spans="3:10" ht="14.25">
      <c r="C1918" s="8"/>
      <c r="D1918" s="9" t="s">
        <v>52</v>
      </c>
      <c r="E1918" t="s">
        <v>1232</v>
      </c>
      <c r="F1918" s="10" t="s">
        <v>1436</v>
      </c>
      <c r="G1918" s="11">
        <v>17.11</v>
      </c>
      <c r="H1918" s="11">
        <v>0</v>
      </c>
      <c r="I1918" s="11">
        <f t="shared" si="39"/>
        <v>31154.000000000025</v>
      </c>
      <c r="J1918" s="12"/>
    </row>
    <row r="1919" spans="3:10" ht="14.25">
      <c r="C1919" s="8"/>
      <c r="D1919" s="9" t="s">
        <v>52</v>
      </c>
      <c r="E1919" t="s">
        <v>1234</v>
      </c>
      <c r="F1919" s="10" t="s">
        <v>1436</v>
      </c>
      <c r="G1919" s="11">
        <v>176.41</v>
      </c>
      <c r="H1919" s="11">
        <v>0</v>
      </c>
      <c r="I1919" s="11">
        <f t="shared" si="39"/>
        <v>31330.410000000025</v>
      </c>
      <c r="J1919" s="12"/>
    </row>
    <row r="1920" spans="3:10" ht="14.25">
      <c r="C1920" s="8"/>
      <c r="D1920" s="9" t="s">
        <v>52</v>
      </c>
      <c r="E1920" t="s">
        <v>1232</v>
      </c>
      <c r="F1920" s="10" t="s">
        <v>1437</v>
      </c>
      <c r="G1920" s="11">
        <v>7.53</v>
      </c>
      <c r="H1920" s="11">
        <v>0</v>
      </c>
      <c r="I1920" s="11">
        <f t="shared" si="39"/>
        <v>31337.940000000024</v>
      </c>
      <c r="J1920" s="12"/>
    </row>
    <row r="1921" spans="3:10" ht="14.25">
      <c r="C1921" s="8"/>
      <c r="D1921" s="9" t="s">
        <v>52</v>
      </c>
      <c r="E1921" t="s">
        <v>1234</v>
      </c>
      <c r="F1921" s="10" t="s">
        <v>1437</v>
      </c>
      <c r="G1921" s="11">
        <v>77.64</v>
      </c>
      <c r="H1921" s="11">
        <v>0</v>
      </c>
      <c r="I1921" s="11">
        <f t="shared" si="39"/>
        <v>31415.580000000024</v>
      </c>
      <c r="J1921" s="12"/>
    </row>
    <row r="1922" spans="3:10" ht="14.25">
      <c r="C1922" s="8"/>
      <c r="D1922" s="9" t="s">
        <v>52</v>
      </c>
      <c r="E1922" t="s">
        <v>1232</v>
      </c>
      <c r="F1922" s="10" t="s">
        <v>1438</v>
      </c>
      <c r="G1922" s="11">
        <v>8.21</v>
      </c>
      <c r="H1922" s="11">
        <v>0</v>
      </c>
      <c r="I1922" s="11">
        <f t="shared" si="39"/>
        <v>31423.790000000023</v>
      </c>
      <c r="J1922" s="12"/>
    </row>
    <row r="1923" spans="3:10" ht="14.25">
      <c r="C1923" s="8"/>
      <c r="D1923" s="9" t="s">
        <v>52</v>
      </c>
      <c r="E1923" t="s">
        <v>1234</v>
      </c>
      <c r="F1923" s="10" t="s">
        <v>1438</v>
      </c>
      <c r="G1923" s="11">
        <v>84.59</v>
      </c>
      <c r="H1923" s="11">
        <v>0</v>
      </c>
      <c r="I1923" s="11">
        <f t="shared" si="39"/>
        <v>31508.380000000023</v>
      </c>
      <c r="J1923" s="12"/>
    </row>
    <row r="1924" spans="3:10" ht="14.25">
      <c r="C1924" s="8"/>
      <c r="D1924" s="9" t="s">
        <v>52</v>
      </c>
      <c r="E1924" t="s">
        <v>1232</v>
      </c>
      <c r="F1924" s="10" t="s">
        <v>1439</v>
      </c>
      <c r="G1924" s="11">
        <v>6.45</v>
      </c>
      <c r="H1924" s="11">
        <v>0</v>
      </c>
      <c r="I1924" s="11">
        <f t="shared" si="39"/>
        <v>31514.830000000024</v>
      </c>
      <c r="J1924" s="12"/>
    </row>
    <row r="1925" spans="3:10" ht="14.25">
      <c r="C1925" s="8"/>
      <c r="D1925" s="9" t="s">
        <v>52</v>
      </c>
      <c r="E1925" t="s">
        <v>1234</v>
      </c>
      <c r="F1925" s="10" t="s">
        <v>1439</v>
      </c>
      <c r="G1925" s="11">
        <v>66.55</v>
      </c>
      <c r="H1925" s="11">
        <v>0</v>
      </c>
      <c r="I1925" s="11">
        <f t="shared" si="39"/>
        <v>31581.380000000023</v>
      </c>
      <c r="J1925" s="12"/>
    </row>
    <row r="1926" spans="3:10" ht="14.25">
      <c r="C1926" s="8"/>
      <c r="D1926" s="9" t="s">
        <v>52</v>
      </c>
      <c r="E1926" t="s">
        <v>1232</v>
      </c>
      <c r="F1926" s="10" t="s">
        <v>1440</v>
      </c>
      <c r="G1926" s="11">
        <v>9.65</v>
      </c>
      <c r="H1926" s="11">
        <v>0</v>
      </c>
      <c r="I1926" s="11">
        <f t="shared" si="39"/>
        <v>31591.030000000024</v>
      </c>
      <c r="J1926" s="12"/>
    </row>
    <row r="1927" spans="3:10" ht="14.25">
      <c r="C1927" s="8"/>
      <c r="D1927" s="9" t="s">
        <v>52</v>
      </c>
      <c r="E1927" t="s">
        <v>1234</v>
      </c>
      <c r="F1927" s="10" t="s">
        <v>1440</v>
      </c>
      <c r="G1927" s="11">
        <v>99.45</v>
      </c>
      <c r="H1927" s="11">
        <v>0</v>
      </c>
      <c r="I1927" s="11">
        <f t="shared" si="39"/>
        <v>31690.480000000025</v>
      </c>
      <c r="J1927" s="12"/>
    </row>
    <row r="1928" spans="3:10" ht="14.25">
      <c r="C1928" s="8"/>
      <c r="D1928" s="9" t="s">
        <v>52</v>
      </c>
      <c r="E1928" t="s">
        <v>1232</v>
      </c>
      <c r="F1928" s="10" t="s">
        <v>1441</v>
      </c>
      <c r="G1928" s="11">
        <v>20.99</v>
      </c>
      <c r="H1928" s="11">
        <v>0</v>
      </c>
      <c r="I1928" s="11">
        <f t="shared" si="39"/>
        <v>31711.470000000027</v>
      </c>
      <c r="J1928" s="12"/>
    </row>
    <row r="1929" spans="3:10" ht="14.25">
      <c r="C1929" s="8"/>
      <c r="D1929" s="9" t="s">
        <v>52</v>
      </c>
      <c r="E1929" t="s">
        <v>1234</v>
      </c>
      <c r="F1929" s="10" t="s">
        <v>1441</v>
      </c>
      <c r="G1929" s="11">
        <v>216.36</v>
      </c>
      <c r="H1929" s="11">
        <v>0</v>
      </c>
      <c r="I1929" s="11">
        <f t="shared" si="39"/>
        <v>31927.830000000027</v>
      </c>
      <c r="J1929" s="12"/>
    </row>
    <row r="1930" spans="3:10" ht="14.25">
      <c r="C1930" s="8"/>
      <c r="D1930" s="9" t="s">
        <v>52</v>
      </c>
      <c r="E1930" t="s">
        <v>1232</v>
      </c>
      <c r="F1930" s="10" t="s">
        <v>1442</v>
      </c>
      <c r="G1930" s="11">
        <v>13.75</v>
      </c>
      <c r="H1930" s="11">
        <v>0</v>
      </c>
      <c r="I1930" s="11">
        <f t="shared" si="39"/>
        <v>31941.580000000027</v>
      </c>
      <c r="J1930" s="12"/>
    </row>
    <row r="1931" spans="3:10" ht="14.25">
      <c r="C1931" s="8"/>
      <c r="D1931" s="9" t="s">
        <v>52</v>
      </c>
      <c r="E1931" t="s">
        <v>1234</v>
      </c>
      <c r="F1931" s="10" t="s">
        <v>1442</v>
      </c>
      <c r="G1931" s="11">
        <v>141.82</v>
      </c>
      <c r="H1931" s="11">
        <v>0</v>
      </c>
      <c r="I1931" s="11">
        <f t="shared" si="39"/>
        <v>32083.400000000027</v>
      </c>
      <c r="J1931" s="12"/>
    </row>
    <row r="1932" spans="3:10" ht="14.25">
      <c r="C1932" s="8"/>
      <c r="D1932" s="9" t="s">
        <v>52</v>
      </c>
      <c r="E1932" t="s">
        <v>1232</v>
      </c>
      <c r="F1932" s="10" t="s">
        <v>1443</v>
      </c>
      <c r="G1932" s="11">
        <v>20.99</v>
      </c>
      <c r="H1932" s="11">
        <v>0</v>
      </c>
      <c r="I1932" s="11">
        <f t="shared" si="39"/>
        <v>32104.39000000003</v>
      </c>
      <c r="J1932" s="12"/>
    </row>
    <row r="1933" spans="3:10" ht="14.25">
      <c r="C1933" s="8"/>
      <c r="D1933" s="9" t="s">
        <v>52</v>
      </c>
      <c r="E1933" t="s">
        <v>1234</v>
      </c>
      <c r="F1933" s="10" t="s">
        <v>1443</v>
      </c>
      <c r="G1933" s="11">
        <v>216.36</v>
      </c>
      <c r="H1933" s="11">
        <v>0</v>
      </c>
      <c r="I1933" s="11">
        <f t="shared" si="39"/>
        <v>32320.75000000003</v>
      </c>
      <c r="J1933" s="12"/>
    </row>
    <row r="1934" spans="3:10" ht="14.25">
      <c r="C1934" s="8"/>
      <c r="D1934" s="9" t="s">
        <v>52</v>
      </c>
      <c r="E1934" t="s">
        <v>1232</v>
      </c>
      <c r="F1934" s="10" t="s">
        <v>1444</v>
      </c>
      <c r="G1934" s="11">
        <v>13.75</v>
      </c>
      <c r="H1934" s="11">
        <v>0</v>
      </c>
      <c r="I1934" s="11">
        <f t="shared" si="39"/>
        <v>32334.50000000003</v>
      </c>
      <c r="J1934" s="12"/>
    </row>
    <row r="1935" spans="3:10" ht="14.25">
      <c r="C1935" s="8"/>
      <c r="D1935" s="9" t="s">
        <v>52</v>
      </c>
      <c r="E1935" t="s">
        <v>1234</v>
      </c>
      <c r="F1935" s="10" t="s">
        <v>1444</v>
      </c>
      <c r="G1935" s="11">
        <v>141.82</v>
      </c>
      <c r="H1935" s="11">
        <v>0</v>
      </c>
      <c r="I1935" s="11">
        <f t="shared" si="39"/>
        <v>32476.32000000003</v>
      </c>
      <c r="J1935" s="12"/>
    </row>
    <row r="1936" spans="3:10" ht="14.25">
      <c r="C1936" s="8"/>
      <c r="D1936" s="9" t="s">
        <v>52</v>
      </c>
      <c r="E1936" t="s">
        <v>1232</v>
      </c>
      <c r="F1936" s="10" t="s">
        <v>1445</v>
      </c>
      <c r="G1936" s="11">
        <v>8.58</v>
      </c>
      <c r="H1936" s="11">
        <v>0</v>
      </c>
      <c r="I1936" s="11">
        <f t="shared" si="39"/>
        <v>32484.90000000003</v>
      </c>
      <c r="J1936" s="12"/>
    </row>
    <row r="1937" spans="3:10" ht="14.25">
      <c r="C1937" s="8"/>
      <c r="D1937" s="9" t="s">
        <v>52</v>
      </c>
      <c r="E1937" t="s">
        <v>1234</v>
      </c>
      <c r="F1937" s="10" t="s">
        <v>1445</v>
      </c>
      <c r="G1937" s="11">
        <v>88.55</v>
      </c>
      <c r="H1937" s="11">
        <v>0</v>
      </c>
      <c r="I1937" s="11">
        <f t="shared" si="39"/>
        <v>32573.45000000003</v>
      </c>
      <c r="J1937" s="12"/>
    </row>
    <row r="1938" spans="3:10" ht="14.25">
      <c r="C1938" s="8"/>
      <c r="D1938" s="9" t="s">
        <v>52</v>
      </c>
      <c r="E1938" t="s">
        <v>1234</v>
      </c>
      <c r="F1938" s="10" t="s">
        <v>1446</v>
      </c>
      <c r="G1938" s="11">
        <v>100</v>
      </c>
      <c r="H1938" s="11">
        <v>0</v>
      </c>
      <c r="I1938" s="11">
        <f t="shared" si="39"/>
        <v>32673.45000000003</v>
      </c>
      <c r="J1938" s="12">
        <v>410000022</v>
      </c>
    </row>
    <row r="1939" spans="3:10" ht="14.25">
      <c r="C1939" s="8"/>
      <c r="D1939" s="9" t="s">
        <v>52</v>
      </c>
      <c r="E1939" t="s">
        <v>1232</v>
      </c>
      <c r="F1939" s="10" t="s">
        <v>1447</v>
      </c>
      <c r="G1939" s="11">
        <v>11.53</v>
      </c>
      <c r="H1939" s="11">
        <v>0</v>
      </c>
      <c r="I1939" s="11">
        <f t="shared" si="39"/>
        <v>32684.98000000003</v>
      </c>
      <c r="J1939" s="12"/>
    </row>
    <row r="1940" spans="3:10" ht="14.25">
      <c r="C1940" s="8"/>
      <c r="D1940" s="9" t="s">
        <v>52</v>
      </c>
      <c r="E1940" t="s">
        <v>1234</v>
      </c>
      <c r="F1940" s="10" t="s">
        <v>1447</v>
      </c>
      <c r="G1940" s="11">
        <v>118.91</v>
      </c>
      <c r="H1940" s="11">
        <v>0</v>
      </c>
      <c r="I1940" s="11">
        <f t="shared" si="39"/>
        <v>32803.89000000003</v>
      </c>
      <c r="J1940" s="12"/>
    </row>
    <row r="1941" spans="3:10" ht="14.25">
      <c r="C1941" s="8"/>
      <c r="D1941" s="9" t="s">
        <v>52</v>
      </c>
      <c r="E1941" t="s">
        <v>1232</v>
      </c>
      <c r="F1941" s="10" t="s">
        <v>1448</v>
      </c>
      <c r="G1941" s="11">
        <v>5.48</v>
      </c>
      <c r="H1941" s="11">
        <v>0</v>
      </c>
      <c r="I1941" s="11">
        <f t="shared" si="39"/>
        <v>32809.37000000003</v>
      </c>
      <c r="J1941" s="12"/>
    </row>
    <row r="1942" spans="3:10" ht="14.25">
      <c r="C1942" s="8"/>
      <c r="D1942" s="9" t="s">
        <v>52</v>
      </c>
      <c r="E1942" t="s">
        <v>1234</v>
      </c>
      <c r="F1942" s="10" t="s">
        <v>1448</v>
      </c>
      <c r="G1942" s="11">
        <v>56.5</v>
      </c>
      <c r="H1942" s="11">
        <v>0</v>
      </c>
      <c r="I1942" s="11">
        <f t="shared" si="39"/>
        <v>32865.87000000003</v>
      </c>
      <c r="J1942" s="12"/>
    </row>
    <row r="1943" spans="3:10" ht="14.25">
      <c r="C1943" s="8"/>
      <c r="D1943" s="9" t="s">
        <v>52</v>
      </c>
      <c r="E1943" t="s">
        <v>1232</v>
      </c>
      <c r="F1943" s="10" t="s">
        <v>1449</v>
      </c>
      <c r="G1943" s="11">
        <v>12.1</v>
      </c>
      <c r="H1943" s="11">
        <v>0</v>
      </c>
      <c r="I1943" s="11">
        <f t="shared" si="39"/>
        <v>32877.97000000003</v>
      </c>
      <c r="J1943" s="12"/>
    </row>
    <row r="1944" spans="3:10" ht="14.25">
      <c r="C1944" s="8"/>
      <c r="D1944" s="9" t="s">
        <v>52</v>
      </c>
      <c r="E1944" t="s">
        <v>1234</v>
      </c>
      <c r="F1944" s="10" t="s">
        <v>1449</v>
      </c>
      <c r="G1944" s="11">
        <v>124.73</v>
      </c>
      <c r="H1944" s="11">
        <v>0</v>
      </c>
      <c r="I1944" s="11">
        <f t="shared" si="39"/>
        <v>33002.70000000003</v>
      </c>
      <c r="J1944" s="12"/>
    </row>
    <row r="1945" spans="3:10" ht="14.25">
      <c r="C1945" s="8"/>
      <c r="D1945" s="9" t="s">
        <v>52</v>
      </c>
      <c r="E1945" t="s">
        <v>1232</v>
      </c>
      <c r="F1945" s="10" t="s">
        <v>1450</v>
      </c>
      <c r="G1945" s="11">
        <v>8.05</v>
      </c>
      <c r="H1945" s="11">
        <v>0</v>
      </c>
      <c r="I1945" s="11">
        <f aca="true" t="shared" si="40" ref="I1945:I2008">G1945-H1945+I1944</f>
        <v>33010.75000000004</v>
      </c>
      <c r="J1945" s="12"/>
    </row>
    <row r="1946" spans="3:10" ht="14.25">
      <c r="C1946" s="8"/>
      <c r="D1946" s="9" t="s">
        <v>52</v>
      </c>
      <c r="E1946" t="s">
        <v>1234</v>
      </c>
      <c r="F1946" s="10" t="s">
        <v>1450</v>
      </c>
      <c r="G1946" s="11">
        <v>83</v>
      </c>
      <c r="H1946" s="11">
        <v>0</v>
      </c>
      <c r="I1946" s="11">
        <f t="shared" si="40"/>
        <v>33093.75000000004</v>
      </c>
      <c r="J1946" s="12"/>
    </row>
    <row r="1947" spans="3:10" ht="14.25">
      <c r="C1947" s="8"/>
      <c r="D1947" s="9" t="s">
        <v>52</v>
      </c>
      <c r="E1947" t="s">
        <v>1232</v>
      </c>
      <c r="F1947" s="10" t="s">
        <v>1451</v>
      </c>
      <c r="G1947" s="11">
        <v>17.28</v>
      </c>
      <c r="H1947" s="11">
        <v>0</v>
      </c>
      <c r="I1947" s="11">
        <f t="shared" si="40"/>
        <v>33111.030000000035</v>
      </c>
      <c r="J1947" s="12"/>
    </row>
    <row r="1948" spans="3:10" ht="14.25">
      <c r="C1948" s="8"/>
      <c r="D1948" s="9" t="s">
        <v>52</v>
      </c>
      <c r="E1948" t="s">
        <v>1234</v>
      </c>
      <c r="F1948" s="10" t="s">
        <v>1451</v>
      </c>
      <c r="G1948" s="11">
        <v>178.23</v>
      </c>
      <c r="H1948" s="11">
        <v>0</v>
      </c>
      <c r="I1948" s="11">
        <f t="shared" si="40"/>
        <v>33289.26000000004</v>
      </c>
      <c r="J1948" s="12"/>
    </row>
    <row r="1949" spans="3:10" ht="14.25">
      <c r="C1949" s="8"/>
      <c r="D1949" s="9" t="s">
        <v>52</v>
      </c>
      <c r="E1949" t="s">
        <v>1232</v>
      </c>
      <c r="F1949" s="10" t="s">
        <v>1452</v>
      </c>
      <c r="G1949" s="11">
        <v>4.99</v>
      </c>
      <c r="H1949" s="11">
        <v>0</v>
      </c>
      <c r="I1949" s="11">
        <f t="shared" si="40"/>
        <v>33294.25000000004</v>
      </c>
      <c r="J1949" s="12"/>
    </row>
    <row r="1950" spans="3:10" ht="14.25">
      <c r="C1950" s="8"/>
      <c r="D1950" s="9" t="s">
        <v>52</v>
      </c>
      <c r="E1950" t="s">
        <v>1234</v>
      </c>
      <c r="F1950" s="10" t="s">
        <v>1452</v>
      </c>
      <c r="G1950" s="11">
        <v>51.45</v>
      </c>
      <c r="H1950" s="11">
        <v>0</v>
      </c>
      <c r="I1950" s="11">
        <f t="shared" si="40"/>
        <v>33345.70000000003</v>
      </c>
      <c r="J1950" s="12"/>
    </row>
    <row r="1951" spans="3:10" ht="14.25">
      <c r="C1951" s="8"/>
      <c r="D1951" s="9" t="s">
        <v>52</v>
      </c>
      <c r="E1951" t="s">
        <v>1232</v>
      </c>
      <c r="F1951" s="10" t="s">
        <v>1453</v>
      </c>
      <c r="G1951" s="11">
        <v>-10.14</v>
      </c>
      <c r="H1951" s="11">
        <v>0</v>
      </c>
      <c r="I1951" s="11">
        <f t="shared" si="40"/>
        <v>33335.560000000034</v>
      </c>
      <c r="J1951" s="12"/>
    </row>
    <row r="1952" spans="3:10" ht="14.25">
      <c r="C1952" s="8"/>
      <c r="D1952" s="9" t="s">
        <v>52</v>
      </c>
      <c r="E1952" t="s">
        <v>1234</v>
      </c>
      <c r="F1952" s="10" t="s">
        <v>1453</v>
      </c>
      <c r="G1952" s="11">
        <v>-104.55</v>
      </c>
      <c r="H1952" s="11">
        <v>0</v>
      </c>
      <c r="I1952" s="11">
        <f t="shared" si="40"/>
        <v>33231.01000000003</v>
      </c>
      <c r="J1952" s="12"/>
    </row>
    <row r="1953" spans="3:10" ht="14.25">
      <c r="C1953" s="8"/>
      <c r="D1953" s="9" t="s">
        <v>52</v>
      </c>
      <c r="E1953" t="s">
        <v>1232</v>
      </c>
      <c r="F1953" s="10" t="s">
        <v>1454</v>
      </c>
      <c r="G1953" s="11">
        <v>8.58</v>
      </c>
      <c r="H1953" s="11">
        <v>0</v>
      </c>
      <c r="I1953" s="11">
        <f t="shared" si="40"/>
        <v>33239.59000000003</v>
      </c>
      <c r="J1953" s="12"/>
    </row>
    <row r="1954" spans="3:10" ht="14.25">
      <c r="C1954" s="8"/>
      <c r="D1954" s="9" t="s">
        <v>52</v>
      </c>
      <c r="E1954" t="s">
        <v>1234</v>
      </c>
      <c r="F1954" s="10" t="s">
        <v>1454</v>
      </c>
      <c r="G1954" s="11">
        <v>88.55</v>
      </c>
      <c r="H1954" s="11">
        <v>0</v>
      </c>
      <c r="I1954" s="11">
        <f t="shared" si="40"/>
        <v>33328.140000000036</v>
      </c>
      <c r="J1954" s="12"/>
    </row>
    <row r="1955" spans="3:10" ht="14.25">
      <c r="C1955" s="8"/>
      <c r="D1955" s="9" t="s">
        <v>52</v>
      </c>
      <c r="E1955" t="s">
        <v>1232</v>
      </c>
      <c r="F1955" s="10" t="s">
        <v>1455</v>
      </c>
      <c r="G1955" s="11">
        <v>5.39</v>
      </c>
      <c r="H1955" s="11">
        <v>0</v>
      </c>
      <c r="I1955" s="11">
        <f t="shared" si="40"/>
        <v>33333.530000000035</v>
      </c>
      <c r="J1955" s="12"/>
    </row>
    <row r="1956" spans="3:10" ht="14.25">
      <c r="C1956" s="8"/>
      <c r="D1956" s="9" t="s">
        <v>52</v>
      </c>
      <c r="E1956" t="s">
        <v>1234</v>
      </c>
      <c r="F1956" s="10" t="s">
        <v>1455</v>
      </c>
      <c r="G1956" s="11">
        <v>55.64</v>
      </c>
      <c r="H1956" s="11">
        <v>0</v>
      </c>
      <c r="I1956" s="11">
        <f t="shared" si="40"/>
        <v>33389.170000000035</v>
      </c>
      <c r="J1956" s="12"/>
    </row>
    <row r="1957" spans="3:10" ht="14.25">
      <c r="C1957" s="8"/>
      <c r="D1957" s="9" t="s">
        <v>52</v>
      </c>
      <c r="E1957" t="s">
        <v>1232</v>
      </c>
      <c r="F1957" s="10" t="s">
        <v>1456</v>
      </c>
      <c r="G1957" s="11">
        <v>11.53</v>
      </c>
      <c r="H1957" s="11">
        <v>0</v>
      </c>
      <c r="I1957" s="11">
        <f t="shared" si="40"/>
        <v>33400.70000000003</v>
      </c>
      <c r="J1957" s="12"/>
    </row>
    <row r="1958" spans="3:10" ht="14.25">
      <c r="C1958" s="8"/>
      <c r="D1958" s="9" t="s">
        <v>52</v>
      </c>
      <c r="E1958" t="s">
        <v>1234</v>
      </c>
      <c r="F1958" s="10" t="s">
        <v>1456</v>
      </c>
      <c r="G1958" s="11">
        <v>118.91</v>
      </c>
      <c r="H1958" s="11">
        <v>0</v>
      </c>
      <c r="I1958" s="11">
        <f t="shared" si="40"/>
        <v>33519.61000000004</v>
      </c>
      <c r="J1958" s="12"/>
    </row>
    <row r="1959" spans="3:10" ht="14.25">
      <c r="C1959" s="8"/>
      <c r="D1959" s="9" t="s">
        <v>52</v>
      </c>
      <c r="E1959" t="s">
        <v>1232</v>
      </c>
      <c r="F1959" s="10" t="s">
        <v>1457</v>
      </c>
      <c r="G1959" s="11">
        <v>13.84</v>
      </c>
      <c r="H1959" s="11">
        <v>0</v>
      </c>
      <c r="I1959" s="11">
        <f t="shared" si="40"/>
        <v>33533.45000000003</v>
      </c>
      <c r="J1959" s="12"/>
    </row>
    <row r="1960" spans="3:10" ht="14.25">
      <c r="C1960" s="8"/>
      <c r="D1960" s="9" t="s">
        <v>52</v>
      </c>
      <c r="E1960" t="s">
        <v>1234</v>
      </c>
      <c r="F1960" s="10" t="s">
        <v>1457</v>
      </c>
      <c r="G1960" s="11">
        <v>142.73</v>
      </c>
      <c r="H1960" s="11">
        <v>0</v>
      </c>
      <c r="I1960" s="11">
        <f t="shared" si="40"/>
        <v>33676.18000000004</v>
      </c>
      <c r="J1960" s="12"/>
    </row>
    <row r="1961" spans="3:10" ht="14.25">
      <c r="C1961" s="8"/>
      <c r="D1961" s="9" t="s">
        <v>52</v>
      </c>
      <c r="E1961" t="s">
        <v>1234</v>
      </c>
      <c r="F1961" s="10" t="s">
        <v>1458</v>
      </c>
      <c r="G1961" s="11">
        <v>99.11</v>
      </c>
      <c r="H1961" s="11">
        <v>0</v>
      </c>
      <c r="I1961" s="11">
        <f t="shared" si="40"/>
        <v>33775.29000000004</v>
      </c>
      <c r="J1961" s="12">
        <v>410000022</v>
      </c>
    </row>
    <row r="1962" spans="3:10" ht="14.25">
      <c r="C1962" s="8"/>
      <c r="D1962" s="9" t="s">
        <v>52</v>
      </c>
      <c r="E1962" t="s">
        <v>1232</v>
      </c>
      <c r="F1962" s="10" t="s">
        <v>1459</v>
      </c>
      <c r="G1962" s="11">
        <v>22.05</v>
      </c>
      <c r="H1962" s="11">
        <v>0</v>
      </c>
      <c r="I1962" s="11">
        <f t="shared" si="40"/>
        <v>33797.34000000004</v>
      </c>
      <c r="J1962" s="12"/>
    </row>
    <row r="1963" spans="3:10" ht="14.25">
      <c r="C1963" s="8"/>
      <c r="D1963" s="9" t="s">
        <v>52</v>
      </c>
      <c r="E1963" t="s">
        <v>1234</v>
      </c>
      <c r="F1963" s="10" t="s">
        <v>1459</v>
      </c>
      <c r="G1963" s="11">
        <v>227.27</v>
      </c>
      <c r="H1963" s="11">
        <v>0</v>
      </c>
      <c r="I1963" s="11">
        <f t="shared" si="40"/>
        <v>34024.61000000004</v>
      </c>
      <c r="J1963" s="12"/>
    </row>
    <row r="1964" spans="3:10" ht="14.25">
      <c r="C1964" s="8"/>
      <c r="D1964" s="9" t="s">
        <v>52</v>
      </c>
      <c r="E1964" t="s">
        <v>1234</v>
      </c>
      <c r="F1964" s="10" t="s">
        <v>1459</v>
      </c>
      <c r="G1964" s="11">
        <v>32.16</v>
      </c>
      <c r="H1964" s="11">
        <v>0</v>
      </c>
      <c r="I1964" s="11">
        <f t="shared" si="40"/>
        <v>34056.77000000004</v>
      </c>
      <c r="J1964" s="12"/>
    </row>
    <row r="1965" spans="3:10" ht="14.25">
      <c r="C1965" s="8"/>
      <c r="D1965" s="9" t="s">
        <v>1460</v>
      </c>
      <c r="E1965" t="s">
        <v>1318</v>
      </c>
      <c r="F1965" s="10" t="s">
        <v>201</v>
      </c>
      <c r="G1965" s="11">
        <v>9.51</v>
      </c>
      <c r="H1965" s="11">
        <v>0</v>
      </c>
      <c r="I1965" s="11">
        <f t="shared" si="40"/>
        <v>34066.28000000004</v>
      </c>
      <c r="J1965" s="12"/>
    </row>
    <row r="1966" spans="3:10" ht="14.25">
      <c r="C1966" s="8"/>
      <c r="D1966" s="9" t="s">
        <v>1460</v>
      </c>
      <c r="E1966" t="s">
        <v>1461</v>
      </c>
      <c r="F1966" s="10" t="s">
        <v>201</v>
      </c>
      <c r="G1966" s="11">
        <v>98</v>
      </c>
      <c r="H1966" s="11">
        <v>0</v>
      </c>
      <c r="I1966" s="11">
        <f t="shared" si="40"/>
        <v>34164.28000000004</v>
      </c>
      <c r="J1966" s="12"/>
    </row>
    <row r="1967" spans="3:10" ht="14.25">
      <c r="C1967" s="8"/>
      <c r="D1967" s="9" t="s">
        <v>1462</v>
      </c>
      <c r="E1967" t="s">
        <v>1232</v>
      </c>
      <c r="F1967" s="10" t="s">
        <v>1463</v>
      </c>
      <c r="G1967" s="11">
        <v>-11.1</v>
      </c>
      <c r="H1967" s="11">
        <v>0</v>
      </c>
      <c r="I1967" s="11">
        <f t="shared" si="40"/>
        <v>34153.180000000044</v>
      </c>
      <c r="J1967" s="12"/>
    </row>
    <row r="1968" spans="3:10" ht="14.25">
      <c r="C1968" s="8"/>
      <c r="D1968" s="9" t="s">
        <v>1462</v>
      </c>
      <c r="E1968" t="s">
        <v>1416</v>
      </c>
      <c r="F1968" s="10" t="s">
        <v>1463</v>
      </c>
      <c r="G1968" s="11">
        <v>-114.36</v>
      </c>
      <c r="H1968" s="11">
        <v>0</v>
      </c>
      <c r="I1968" s="11">
        <f t="shared" si="40"/>
        <v>34038.82000000004</v>
      </c>
      <c r="J1968" s="12"/>
    </row>
    <row r="1969" spans="3:10" ht="14.25">
      <c r="C1969" s="8"/>
      <c r="D1969" s="9" t="s">
        <v>1197</v>
      </c>
      <c r="E1969" t="s">
        <v>1464</v>
      </c>
      <c r="F1969" s="10" t="s">
        <v>117</v>
      </c>
      <c r="G1969" s="11">
        <v>32.95</v>
      </c>
      <c r="H1969" s="11">
        <v>0</v>
      </c>
      <c r="I1969" s="11">
        <f t="shared" si="40"/>
        <v>34071.77000000004</v>
      </c>
      <c r="J1969" s="12">
        <v>572000002</v>
      </c>
    </row>
    <row r="1970" spans="3:10" ht="14.25">
      <c r="C1970" s="8"/>
      <c r="D1970" s="9" t="s">
        <v>1197</v>
      </c>
      <c r="E1970" t="s">
        <v>1464</v>
      </c>
      <c r="F1970" s="10" t="s">
        <v>117</v>
      </c>
      <c r="G1970" s="11">
        <v>58.4</v>
      </c>
      <c r="H1970" s="11">
        <v>0</v>
      </c>
      <c r="I1970" s="11">
        <f t="shared" si="40"/>
        <v>34130.17000000004</v>
      </c>
      <c r="J1970" s="12">
        <v>572000002</v>
      </c>
    </row>
    <row r="1971" spans="3:10" ht="14.25">
      <c r="C1971" s="8"/>
      <c r="D1971" s="9" t="s">
        <v>1197</v>
      </c>
      <c r="E1971" t="s">
        <v>1465</v>
      </c>
      <c r="F1971" s="10" t="s">
        <v>117</v>
      </c>
      <c r="G1971" s="11">
        <v>37.11</v>
      </c>
      <c r="H1971" s="11">
        <v>0</v>
      </c>
      <c r="I1971" s="11">
        <f t="shared" si="40"/>
        <v>34167.28000000004</v>
      </c>
      <c r="J1971" s="12">
        <v>572000002</v>
      </c>
    </row>
    <row r="1972" spans="3:10" ht="14.25">
      <c r="C1972" s="8"/>
      <c r="D1972" s="9" t="s">
        <v>1197</v>
      </c>
      <c r="E1972" t="s">
        <v>814</v>
      </c>
      <c r="F1972" s="10" t="s">
        <v>117</v>
      </c>
      <c r="G1972" s="11">
        <v>41.1</v>
      </c>
      <c r="H1972" s="11">
        <v>0</v>
      </c>
      <c r="I1972" s="11">
        <f t="shared" si="40"/>
        <v>34208.38000000004</v>
      </c>
      <c r="J1972" s="12">
        <v>572000002</v>
      </c>
    </row>
    <row r="1973" spans="3:10" ht="14.25">
      <c r="C1973" s="8"/>
      <c r="D1973" s="9" t="s">
        <v>1198</v>
      </c>
      <c r="E1973" t="s">
        <v>1318</v>
      </c>
      <c r="F1973" s="10" t="s">
        <v>1466</v>
      </c>
      <c r="G1973" s="11">
        <v>19.01</v>
      </c>
      <c r="H1973" s="11">
        <v>0</v>
      </c>
      <c r="I1973" s="11">
        <f t="shared" si="40"/>
        <v>34227.39000000004</v>
      </c>
      <c r="J1973" s="12"/>
    </row>
    <row r="1974" spans="3:10" ht="14.25">
      <c r="C1974" s="8"/>
      <c r="D1974" s="9" t="s">
        <v>1198</v>
      </c>
      <c r="E1974" t="s">
        <v>1461</v>
      </c>
      <c r="F1974" s="10" t="s">
        <v>1466</v>
      </c>
      <c r="G1974" s="11">
        <v>196</v>
      </c>
      <c r="H1974" s="11">
        <v>0</v>
      </c>
      <c r="I1974" s="11">
        <f t="shared" si="40"/>
        <v>34423.39000000004</v>
      </c>
      <c r="J1974" s="12"/>
    </row>
    <row r="1975" spans="3:10" ht="14.25">
      <c r="C1975" s="8"/>
      <c r="D1975" s="9" t="s">
        <v>1198</v>
      </c>
      <c r="E1975" t="s">
        <v>1318</v>
      </c>
      <c r="F1975" s="10" t="s">
        <v>1467</v>
      </c>
      <c r="G1975" s="11">
        <v>19.01</v>
      </c>
      <c r="H1975" s="11">
        <v>0</v>
      </c>
      <c r="I1975" s="11">
        <f t="shared" si="40"/>
        <v>34442.400000000045</v>
      </c>
      <c r="J1975" s="12"/>
    </row>
    <row r="1976" spans="3:10" ht="14.25">
      <c r="C1976" s="8"/>
      <c r="D1976" s="9" t="s">
        <v>1198</v>
      </c>
      <c r="E1976" t="s">
        <v>1461</v>
      </c>
      <c r="F1976" s="10" t="s">
        <v>1467</v>
      </c>
      <c r="G1976" s="11">
        <v>196</v>
      </c>
      <c r="H1976" s="11">
        <v>0</v>
      </c>
      <c r="I1976" s="11">
        <f t="shared" si="40"/>
        <v>34638.400000000045</v>
      </c>
      <c r="J1976" s="12"/>
    </row>
    <row r="1977" spans="3:10" ht="14.25">
      <c r="C1977" s="8"/>
      <c r="D1977" s="9" t="s">
        <v>1198</v>
      </c>
      <c r="E1977" t="s">
        <v>1318</v>
      </c>
      <c r="F1977" s="10" t="s">
        <v>1468</v>
      </c>
      <c r="G1977" s="11">
        <v>19.01</v>
      </c>
      <c r="H1977" s="11">
        <v>0</v>
      </c>
      <c r="I1977" s="11">
        <f t="shared" si="40"/>
        <v>34657.41000000005</v>
      </c>
      <c r="J1977" s="12"/>
    </row>
    <row r="1978" spans="3:10" ht="14.25">
      <c r="C1978" s="8"/>
      <c r="D1978" s="9" t="s">
        <v>1198</v>
      </c>
      <c r="E1978" t="s">
        <v>1461</v>
      </c>
      <c r="F1978" s="10" t="s">
        <v>1468</v>
      </c>
      <c r="G1978" s="11">
        <v>196</v>
      </c>
      <c r="H1978" s="11">
        <v>0</v>
      </c>
      <c r="I1978" s="11">
        <f t="shared" si="40"/>
        <v>34853.41000000005</v>
      </c>
      <c r="J1978" s="12"/>
    </row>
    <row r="1979" spans="3:10" ht="14.25">
      <c r="C1979" s="8"/>
      <c r="D1979" s="9" t="s">
        <v>1198</v>
      </c>
      <c r="E1979" t="s">
        <v>1318</v>
      </c>
      <c r="F1979" s="10" t="s">
        <v>1469</v>
      </c>
      <c r="G1979" s="11">
        <v>28.52</v>
      </c>
      <c r="H1979" s="11">
        <v>0</v>
      </c>
      <c r="I1979" s="11">
        <f t="shared" si="40"/>
        <v>34881.930000000044</v>
      </c>
      <c r="J1979" s="12"/>
    </row>
    <row r="1980" spans="3:10" ht="14.25">
      <c r="C1980" s="8"/>
      <c r="D1980" s="9" t="s">
        <v>1198</v>
      </c>
      <c r="E1980" t="s">
        <v>1461</v>
      </c>
      <c r="F1980" s="10" t="s">
        <v>1469</v>
      </c>
      <c r="G1980" s="11">
        <v>294</v>
      </c>
      <c r="H1980" s="11">
        <v>0</v>
      </c>
      <c r="I1980" s="11">
        <f t="shared" si="40"/>
        <v>35175.930000000044</v>
      </c>
      <c r="J1980" s="12"/>
    </row>
    <row r="1981" spans="3:10" ht="14.25">
      <c r="C1981" s="8"/>
      <c r="D1981" s="9" t="s">
        <v>1198</v>
      </c>
      <c r="E1981" t="s">
        <v>1318</v>
      </c>
      <c r="F1981" s="10" t="s">
        <v>1470</v>
      </c>
      <c r="G1981" s="11">
        <v>9.51</v>
      </c>
      <c r="H1981" s="11">
        <v>0</v>
      </c>
      <c r="I1981" s="11">
        <f t="shared" si="40"/>
        <v>35185.440000000046</v>
      </c>
      <c r="J1981" s="12"/>
    </row>
    <row r="1982" spans="3:10" ht="14.25">
      <c r="C1982" s="8"/>
      <c r="D1982" s="9" t="s">
        <v>1198</v>
      </c>
      <c r="E1982" t="s">
        <v>1461</v>
      </c>
      <c r="F1982" s="10" t="s">
        <v>1470</v>
      </c>
      <c r="G1982" s="11">
        <v>98</v>
      </c>
      <c r="H1982" s="11">
        <v>0</v>
      </c>
      <c r="I1982" s="11">
        <f t="shared" si="40"/>
        <v>35283.440000000046</v>
      </c>
      <c r="J1982" s="12"/>
    </row>
    <row r="1983" spans="3:10" ht="14.25">
      <c r="C1983" s="8"/>
      <c r="D1983" s="9" t="s">
        <v>1198</v>
      </c>
      <c r="E1983" t="s">
        <v>1232</v>
      </c>
      <c r="F1983" s="10" t="s">
        <v>1471</v>
      </c>
      <c r="G1983" s="11">
        <v>24.07</v>
      </c>
      <c r="H1983" s="11">
        <v>0</v>
      </c>
      <c r="I1983" s="11">
        <f t="shared" si="40"/>
        <v>35307.510000000046</v>
      </c>
      <c r="J1983" s="12"/>
    </row>
    <row r="1984" spans="3:10" ht="14.25">
      <c r="C1984" s="8"/>
      <c r="D1984" s="9" t="s">
        <v>1198</v>
      </c>
      <c r="E1984" t="s">
        <v>1234</v>
      </c>
      <c r="F1984" s="10" t="s">
        <v>1471</v>
      </c>
      <c r="G1984" s="11">
        <v>248.18</v>
      </c>
      <c r="H1984" s="11">
        <v>0</v>
      </c>
      <c r="I1984" s="11">
        <f t="shared" si="40"/>
        <v>35555.690000000046</v>
      </c>
      <c r="J1984" s="12"/>
    </row>
    <row r="1985" spans="3:10" ht="14.25">
      <c r="C1985" s="8"/>
      <c r="D1985" s="9" t="s">
        <v>1198</v>
      </c>
      <c r="E1985" t="s">
        <v>1232</v>
      </c>
      <c r="F1985" s="10" t="s">
        <v>1472</v>
      </c>
      <c r="G1985" s="11">
        <v>6.65</v>
      </c>
      <c r="H1985" s="11">
        <v>0</v>
      </c>
      <c r="I1985" s="11">
        <f t="shared" si="40"/>
        <v>35562.34000000005</v>
      </c>
      <c r="J1985" s="12"/>
    </row>
    <row r="1986" spans="3:10" ht="14.25">
      <c r="C1986" s="8"/>
      <c r="D1986" s="9" t="s">
        <v>1198</v>
      </c>
      <c r="E1986" t="s">
        <v>1234</v>
      </c>
      <c r="F1986" s="10" t="s">
        <v>1472</v>
      </c>
      <c r="G1986" s="11">
        <v>68.64</v>
      </c>
      <c r="H1986" s="11">
        <v>0</v>
      </c>
      <c r="I1986" s="11">
        <f t="shared" si="40"/>
        <v>35630.98000000005</v>
      </c>
      <c r="J1986" s="12"/>
    </row>
    <row r="1987" spans="3:10" ht="14.25">
      <c r="C1987" s="8"/>
      <c r="D1987" s="9" t="s">
        <v>1198</v>
      </c>
      <c r="E1987" t="s">
        <v>1232</v>
      </c>
      <c r="F1987" s="10" t="s">
        <v>1473</v>
      </c>
      <c r="G1987" s="11">
        <v>7.05</v>
      </c>
      <c r="H1987" s="11">
        <v>0</v>
      </c>
      <c r="I1987" s="11">
        <f t="shared" si="40"/>
        <v>35638.03000000005</v>
      </c>
      <c r="J1987" s="12"/>
    </row>
    <row r="1988" spans="3:10" ht="14.25">
      <c r="C1988" s="8"/>
      <c r="D1988" s="9" t="s">
        <v>1198</v>
      </c>
      <c r="E1988" t="s">
        <v>1234</v>
      </c>
      <c r="F1988" s="10" t="s">
        <v>1473</v>
      </c>
      <c r="G1988" s="11">
        <v>72.73</v>
      </c>
      <c r="H1988" s="11">
        <v>0</v>
      </c>
      <c r="I1988" s="11">
        <f t="shared" si="40"/>
        <v>35710.76000000005</v>
      </c>
      <c r="J1988" s="12"/>
    </row>
    <row r="1989" spans="3:10" ht="14.25">
      <c r="C1989" s="8"/>
      <c r="D1989" s="9" t="s">
        <v>1198</v>
      </c>
      <c r="E1989" t="s">
        <v>1232</v>
      </c>
      <c r="F1989" s="10" t="s">
        <v>1474</v>
      </c>
      <c r="G1989" s="11">
        <v>17.46</v>
      </c>
      <c r="H1989" s="11">
        <v>0</v>
      </c>
      <c r="I1989" s="11">
        <f t="shared" si="40"/>
        <v>35728.22000000005</v>
      </c>
      <c r="J1989" s="12"/>
    </row>
    <row r="1990" spans="3:10" ht="14.25">
      <c r="C1990" s="8"/>
      <c r="D1990" s="9" t="s">
        <v>1198</v>
      </c>
      <c r="E1990" t="s">
        <v>1234</v>
      </c>
      <c r="F1990" s="10" t="s">
        <v>1474</v>
      </c>
      <c r="G1990" s="11">
        <v>180</v>
      </c>
      <c r="H1990" s="11">
        <v>0</v>
      </c>
      <c r="I1990" s="11">
        <f t="shared" si="40"/>
        <v>35908.22000000005</v>
      </c>
      <c r="J1990" s="12"/>
    </row>
    <row r="1991" spans="3:10" ht="14.25">
      <c r="C1991" s="8"/>
      <c r="D1991" s="9" t="s">
        <v>1198</v>
      </c>
      <c r="E1991" t="s">
        <v>1232</v>
      </c>
      <c r="F1991" s="10" t="s">
        <v>1475</v>
      </c>
      <c r="G1991" s="11">
        <v>8.56</v>
      </c>
      <c r="H1991" s="11">
        <v>0</v>
      </c>
      <c r="I1991" s="11">
        <f t="shared" si="40"/>
        <v>35916.78000000005</v>
      </c>
      <c r="J1991" s="12"/>
    </row>
    <row r="1992" spans="3:10" ht="14.25">
      <c r="C1992" s="8"/>
      <c r="D1992" s="9" t="s">
        <v>1198</v>
      </c>
      <c r="E1992" t="s">
        <v>1234</v>
      </c>
      <c r="F1992" s="10" t="s">
        <v>1475</v>
      </c>
      <c r="G1992" s="11">
        <v>88.27</v>
      </c>
      <c r="H1992" s="11">
        <v>0</v>
      </c>
      <c r="I1992" s="11">
        <f t="shared" si="40"/>
        <v>36005.05000000005</v>
      </c>
      <c r="J1992" s="12"/>
    </row>
    <row r="1993" spans="3:10" ht="14.25">
      <c r="C1993" s="8"/>
      <c r="D1993" s="9" t="s">
        <v>1198</v>
      </c>
      <c r="E1993" t="s">
        <v>1232</v>
      </c>
      <c r="F1993" s="10" t="s">
        <v>1476</v>
      </c>
      <c r="G1993" s="11">
        <v>9.19</v>
      </c>
      <c r="H1993" s="11">
        <v>0</v>
      </c>
      <c r="I1993" s="11">
        <f t="shared" si="40"/>
        <v>36014.24000000005</v>
      </c>
      <c r="J1993" s="12"/>
    </row>
    <row r="1994" spans="3:10" ht="14.25">
      <c r="C1994" s="8"/>
      <c r="D1994" s="9" t="s">
        <v>1198</v>
      </c>
      <c r="E1994" t="s">
        <v>1234</v>
      </c>
      <c r="F1994" s="10" t="s">
        <v>1476</v>
      </c>
      <c r="G1994" s="11">
        <v>94.73</v>
      </c>
      <c r="H1994" s="11">
        <v>0</v>
      </c>
      <c r="I1994" s="11">
        <f t="shared" si="40"/>
        <v>36108.97000000005</v>
      </c>
      <c r="J1994" s="12"/>
    </row>
    <row r="1995" spans="3:10" ht="14.25">
      <c r="C1995" s="8"/>
      <c r="D1995" s="9" t="s">
        <v>1198</v>
      </c>
      <c r="E1995" t="s">
        <v>1232</v>
      </c>
      <c r="F1995" s="10" t="s">
        <v>1477</v>
      </c>
      <c r="G1995" s="11">
        <v>10.31</v>
      </c>
      <c r="H1995" s="11">
        <v>0</v>
      </c>
      <c r="I1995" s="11">
        <f t="shared" si="40"/>
        <v>36119.28000000005</v>
      </c>
      <c r="J1995" s="12"/>
    </row>
    <row r="1996" spans="3:10" ht="14.25">
      <c r="C1996" s="8"/>
      <c r="D1996" s="9" t="s">
        <v>1198</v>
      </c>
      <c r="E1996" t="s">
        <v>1234</v>
      </c>
      <c r="F1996" s="10" t="s">
        <v>1477</v>
      </c>
      <c r="G1996" s="11">
        <v>106.27</v>
      </c>
      <c r="H1996" s="11">
        <v>0</v>
      </c>
      <c r="I1996" s="11">
        <f t="shared" si="40"/>
        <v>36225.55000000005</v>
      </c>
      <c r="J1996" s="12"/>
    </row>
    <row r="1997" spans="3:10" ht="14.25">
      <c r="C1997" s="8"/>
      <c r="D1997" s="9" t="s">
        <v>1198</v>
      </c>
      <c r="E1997" t="s">
        <v>1232</v>
      </c>
      <c r="F1997" s="10" t="s">
        <v>1478</v>
      </c>
      <c r="G1997" s="11">
        <v>6.92</v>
      </c>
      <c r="H1997" s="11">
        <v>0</v>
      </c>
      <c r="I1997" s="11">
        <f t="shared" si="40"/>
        <v>36232.470000000045</v>
      </c>
      <c r="J1997" s="12"/>
    </row>
    <row r="1998" spans="3:10" ht="14.25">
      <c r="C1998" s="8"/>
      <c r="D1998" s="9" t="s">
        <v>1198</v>
      </c>
      <c r="E1998" t="s">
        <v>1234</v>
      </c>
      <c r="F1998" s="10" t="s">
        <v>1478</v>
      </c>
      <c r="G1998" s="11">
        <v>71.27</v>
      </c>
      <c r="H1998" s="11">
        <v>0</v>
      </c>
      <c r="I1998" s="11">
        <f t="shared" si="40"/>
        <v>36303.74000000004</v>
      </c>
      <c r="J1998" s="12"/>
    </row>
    <row r="1999" spans="3:10" ht="14.25">
      <c r="C1999" s="8"/>
      <c r="D1999" s="9" t="s">
        <v>1198</v>
      </c>
      <c r="E1999" t="s">
        <v>1232</v>
      </c>
      <c r="F1999" s="10" t="s">
        <v>1479</v>
      </c>
      <c r="G1999" s="11">
        <v>8.82</v>
      </c>
      <c r="H1999" s="11">
        <v>0</v>
      </c>
      <c r="I1999" s="11">
        <f t="shared" si="40"/>
        <v>36312.56000000004</v>
      </c>
      <c r="J1999" s="12"/>
    </row>
    <row r="2000" spans="3:10" ht="14.25">
      <c r="C2000" s="8"/>
      <c r="D2000" s="9" t="s">
        <v>1198</v>
      </c>
      <c r="E2000" t="s">
        <v>1234</v>
      </c>
      <c r="F2000" s="10" t="s">
        <v>1479</v>
      </c>
      <c r="G2000" s="11">
        <v>90.91</v>
      </c>
      <c r="H2000" s="11">
        <v>0</v>
      </c>
      <c r="I2000" s="11">
        <f t="shared" si="40"/>
        <v>36403.470000000045</v>
      </c>
      <c r="J2000" s="12"/>
    </row>
    <row r="2001" spans="3:10" ht="14.25">
      <c r="C2001" s="8"/>
      <c r="D2001" s="9" t="s">
        <v>1198</v>
      </c>
      <c r="E2001" t="s">
        <v>1232</v>
      </c>
      <c r="F2001" s="10" t="s">
        <v>1480</v>
      </c>
      <c r="G2001" s="11">
        <v>8.82</v>
      </c>
      <c r="H2001" s="11">
        <v>0</v>
      </c>
      <c r="I2001" s="11">
        <f t="shared" si="40"/>
        <v>36412.290000000045</v>
      </c>
      <c r="J2001" s="12"/>
    </row>
    <row r="2002" spans="3:10" ht="14.25">
      <c r="C2002" s="8"/>
      <c r="D2002" s="9" t="s">
        <v>1198</v>
      </c>
      <c r="E2002" t="s">
        <v>1234</v>
      </c>
      <c r="F2002" s="10" t="s">
        <v>1480</v>
      </c>
      <c r="G2002" s="11">
        <v>90.91</v>
      </c>
      <c r="H2002" s="11">
        <v>0</v>
      </c>
      <c r="I2002" s="11">
        <f t="shared" si="40"/>
        <v>36503.20000000005</v>
      </c>
      <c r="J2002" s="12"/>
    </row>
    <row r="2003" spans="3:10" ht="14.25">
      <c r="C2003" s="8"/>
      <c r="D2003" s="9" t="s">
        <v>1198</v>
      </c>
      <c r="E2003" t="s">
        <v>1232</v>
      </c>
      <c r="F2003" s="10" t="s">
        <v>1481</v>
      </c>
      <c r="G2003" s="11">
        <v>17.2</v>
      </c>
      <c r="H2003" s="11">
        <v>0</v>
      </c>
      <c r="I2003" s="11">
        <f t="shared" si="40"/>
        <v>36520.400000000045</v>
      </c>
      <c r="J2003" s="12"/>
    </row>
    <row r="2004" spans="3:10" ht="14.25">
      <c r="C2004" s="8"/>
      <c r="D2004" s="9" t="s">
        <v>1198</v>
      </c>
      <c r="E2004" t="s">
        <v>1234</v>
      </c>
      <c r="F2004" s="10" t="s">
        <v>1481</v>
      </c>
      <c r="G2004" s="11">
        <v>177.27</v>
      </c>
      <c r="H2004" s="11">
        <v>0</v>
      </c>
      <c r="I2004" s="11">
        <f t="shared" si="40"/>
        <v>36697.67000000004</v>
      </c>
      <c r="J2004" s="12"/>
    </row>
    <row r="2005" spans="3:10" ht="14.25">
      <c r="C2005" s="8"/>
      <c r="D2005" s="9" t="s">
        <v>1198</v>
      </c>
      <c r="E2005" t="s">
        <v>1232</v>
      </c>
      <c r="F2005" s="10" t="s">
        <v>1482</v>
      </c>
      <c r="G2005" s="11">
        <v>1.68</v>
      </c>
      <c r="H2005" s="11">
        <v>0</v>
      </c>
      <c r="I2005" s="11">
        <f t="shared" si="40"/>
        <v>36699.35000000004</v>
      </c>
      <c r="J2005" s="12"/>
    </row>
    <row r="2006" spans="3:10" ht="14.25">
      <c r="C2006" s="8"/>
      <c r="D2006" s="9" t="s">
        <v>1198</v>
      </c>
      <c r="E2006" t="s">
        <v>1234</v>
      </c>
      <c r="F2006" s="10" t="s">
        <v>1482</v>
      </c>
      <c r="G2006" s="11">
        <v>17.27</v>
      </c>
      <c r="H2006" s="11">
        <v>0</v>
      </c>
      <c r="I2006" s="11">
        <f t="shared" si="40"/>
        <v>36716.62000000004</v>
      </c>
      <c r="J2006" s="12"/>
    </row>
    <row r="2007" spans="3:10" ht="14.25">
      <c r="C2007" s="8"/>
      <c r="D2007" s="9" t="s">
        <v>1198</v>
      </c>
      <c r="E2007" t="s">
        <v>1232</v>
      </c>
      <c r="F2007" s="10" t="s">
        <v>1483</v>
      </c>
      <c r="G2007" s="11">
        <v>15.52</v>
      </c>
      <c r="H2007" s="11">
        <v>0</v>
      </c>
      <c r="I2007" s="11">
        <f t="shared" si="40"/>
        <v>36732.140000000036</v>
      </c>
      <c r="J2007" s="12"/>
    </row>
    <row r="2008" spans="3:10" ht="14.25">
      <c r="C2008" s="8"/>
      <c r="D2008" s="9" t="s">
        <v>1198</v>
      </c>
      <c r="E2008" t="s">
        <v>1234</v>
      </c>
      <c r="F2008" s="10" t="s">
        <v>1483</v>
      </c>
      <c r="G2008" s="11">
        <v>160</v>
      </c>
      <c r="H2008" s="11">
        <v>0</v>
      </c>
      <c r="I2008" s="11">
        <f t="shared" si="40"/>
        <v>36892.140000000036</v>
      </c>
      <c r="J2008" s="12"/>
    </row>
    <row r="2009" spans="3:10" ht="14.25">
      <c r="C2009" s="8"/>
      <c r="D2009" s="9" t="s">
        <v>1198</v>
      </c>
      <c r="E2009" t="s">
        <v>1232</v>
      </c>
      <c r="F2009" s="10" t="s">
        <v>1484</v>
      </c>
      <c r="G2009" s="11">
        <v>8.21</v>
      </c>
      <c r="H2009" s="11">
        <v>0</v>
      </c>
      <c r="I2009" s="11">
        <f aca="true" t="shared" si="41" ref="I2009:I2072">G2009-H2009+I2008</f>
        <v>36900.350000000035</v>
      </c>
      <c r="J2009" s="12"/>
    </row>
    <row r="2010" spans="3:10" ht="14.25">
      <c r="C2010" s="8"/>
      <c r="D2010" s="9" t="s">
        <v>1198</v>
      </c>
      <c r="E2010" t="s">
        <v>1234</v>
      </c>
      <c r="F2010" s="10" t="s">
        <v>1484</v>
      </c>
      <c r="G2010" s="11">
        <v>84.59</v>
      </c>
      <c r="H2010" s="11">
        <v>0</v>
      </c>
      <c r="I2010" s="11">
        <f t="shared" si="41"/>
        <v>36984.94000000003</v>
      </c>
      <c r="J2010" s="12"/>
    </row>
    <row r="2011" spans="3:10" ht="14.25">
      <c r="C2011" s="8"/>
      <c r="D2011" s="9" t="s">
        <v>1198</v>
      </c>
      <c r="E2011" t="s">
        <v>1232</v>
      </c>
      <c r="F2011" s="10" t="s">
        <v>1485</v>
      </c>
      <c r="G2011" s="11">
        <v>15.94</v>
      </c>
      <c r="H2011" s="11">
        <v>0</v>
      </c>
      <c r="I2011" s="11">
        <f t="shared" si="41"/>
        <v>37000.880000000034</v>
      </c>
      <c r="J2011" s="12"/>
    </row>
    <row r="2012" spans="3:10" ht="14.25">
      <c r="C2012" s="8"/>
      <c r="D2012" s="9" t="s">
        <v>1198</v>
      </c>
      <c r="E2012" t="s">
        <v>1234</v>
      </c>
      <c r="F2012" s="10" t="s">
        <v>1485</v>
      </c>
      <c r="G2012" s="11">
        <v>164.27</v>
      </c>
      <c r="H2012" s="11">
        <v>0</v>
      </c>
      <c r="I2012" s="11">
        <f t="shared" si="41"/>
        <v>37165.15000000003</v>
      </c>
      <c r="J2012" s="12"/>
    </row>
    <row r="2013" spans="3:10" ht="14.25">
      <c r="C2013" s="8"/>
      <c r="D2013" s="9" t="s">
        <v>1198</v>
      </c>
      <c r="E2013" t="s">
        <v>1232</v>
      </c>
      <c r="F2013" s="10" t="s">
        <v>1486</v>
      </c>
      <c r="G2013" s="11">
        <v>8.47</v>
      </c>
      <c r="H2013" s="11">
        <v>0</v>
      </c>
      <c r="I2013" s="11">
        <f t="shared" si="41"/>
        <v>37173.62000000003</v>
      </c>
      <c r="J2013" s="12"/>
    </row>
    <row r="2014" spans="3:10" ht="14.25">
      <c r="C2014" s="8"/>
      <c r="D2014" s="9" t="s">
        <v>1198</v>
      </c>
      <c r="E2014" t="s">
        <v>1234</v>
      </c>
      <c r="F2014" s="10" t="s">
        <v>1486</v>
      </c>
      <c r="G2014" s="11">
        <v>87.27</v>
      </c>
      <c r="H2014" s="11">
        <v>0</v>
      </c>
      <c r="I2014" s="11">
        <f t="shared" si="41"/>
        <v>37260.89000000003</v>
      </c>
      <c r="J2014" s="12"/>
    </row>
    <row r="2015" spans="3:10" ht="14.25">
      <c r="C2015" s="8"/>
      <c r="D2015" s="9" t="s">
        <v>1198</v>
      </c>
      <c r="E2015" t="s">
        <v>1234</v>
      </c>
      <c r="F2015" s="10" t="s">
        <v>1486</v>
      </c>
      <c r="G2015" s="11">
        <v>32.16</v>
      </c>
      <c r="H2015" s="11">
        <v>0</v>
      </c>
      <c r="I2015" s="11">
        <f t="shared" si="41"/>
        <v>37293.05000000003</v>
      </c>
      <c r="J2015" s="12"/>
    </row>
    <row r="2016" spans="3:10" ht="14.25">
      <c r="C2016" s="8"/>
      <c r="D2016" s="9" t="s">
        <v>1198</v>
      </c>
      <c r="E2016" t="s">
        <v>1232</v>
      </c>
      <c r="F2016" s="10" t="s">
        <v>1487</v>
      </c>
      <c r="G2016" s="11">
        <v>8.11</v>
      </c>
      <c r="H2016" s="11">
        <v>0</v>
      </c>
      <c r="I2016" s="11">
        <f t="shared" si="41"/>
        <v>37301.16000000003</v>
      </c>
      <c r="J2016" s="12"/>
    </row>
    <row r="2017" spans="3:10" ht="14.25">
      <c r="C2017" s="8"/>
      <c r="D2017" s="9" t="s">
        <v>1198</v>
      </c>
      <c r="E2017" t="s">
        <v>1234</v>
      </c>
      <c r="F2017" s="10" t="s">
        <v>1487</v>
      </c>
      <c r="G2017" s="11">
        <v>83.64</v>
      </c>
      <c r="H2017" s="11">
        <v>0</v>
      </c>
      <c r="I2017" s="11">
        <f t="shared" si="41"/>
        <v>37384.80000000003</v>
      </c>
      <c r="J2017" s="12"/>
    </row>
    <row r="2018" spans="3:10" ht="14.25">
      <c r="C2018" s="8"/>
      <c r="D2018" s="9" t="s">
        <v>1198</v>
      </c>
      <c r="E2018" t="s">
        <v>1234</v>
      </c>
      <c r="F2018" s="10" t="s">
        <v>1487</v>
      </c>
      <c r="G2018" s="11">
        <v>32.16</v>
      </c>
      <c r="H2018" s="11">
        <v>0</v>
      </c>
      <c r="I2018" s="11">
        <f t="shared" si="41"/>
        <v>37416.960000000036</v>
      </c>
      <c r="J2018" s="12"/>
    </row>
    <row r="2019" spans="3:10" ht="14.25">
      <c r="C2019" s="8"/>
      <c r="D2019" s="9" t="s">
        <v>1198</v>
      </c>
      <c r="E2019" t="s">
        <v>1232</v>
      </c>
      <c r="F2019" s="10" t="s">
        <v>1488</v>
      </c>
      <c r="G2019" s="11">
        <v>17.81</v>
      </c>
      <c r="H2019" s="11">
        <v>0</v>
      </c>
      <c r="I2019" s="11">
        <f t="shared" si="41"/>
        <v>37434.77000000003</v>
      </c>
      <c r="J2019" s="12"/>
    </row>
    <row r="2020" spans="3:10" ht="14.25">
      <c r="C2020" s="8"/>
      <c r="D2020" s="9" t="s">
        <v>1198</v>
      </c>
      <c r="E2020" t="s">
        <v>1234</v>
      </c>
      <c r="F2020" s="10" t="s">
        <v>1488</v>
      </c>
      <c r="G2020" s="11">
        <v>183.64</v>
      </c>
      <c r="H2020" s="11">
        <v>0</v>
      </c>
      <c r="I2020" s="11">
        <f t="shared" si="41"/>
        <v>37618.41000000003</v>
      </c>
      <c r="J2020" s="12"/>
    </row>
    <row r="2021" spans="3:10" ht="14.25">
      <c r="C2021" s="8"/>
      <c r="D2021" s="9" t="s">
        <v>1198</v>
      </c>
      <c r="E2021" t="s">
        <v>1232</v>
      </c>
      <c r="F2021" s="10" t="s">
        <v>1489</v>
      </c>
      <c r="G2021" s="11">
        <v>10.31</v>
      </c>
      <c r="H2021" s="11">
        <v>0</v>
      </c>
      <c r="I2021" s="11">
        <f t="shared" si="41"/>
        <v>37628.72000000003</v>
      </c>
      <c r="J2021" s="12"/>
    </row>
    <row r="2022" spans="3:10" ht="14.25">
      <c r="C2022" s="8"/>
      <c r="D2022" s="9" t="s">
        <v>1198</v>
      </c>
      <c r="E2022" t="s">
        <v>1234</v>
      </c>
      <c r="F2022" s="10" t="s">
        <v>1489</v>
      </c>
      <c r="G2022" s="11">
        <v>106.27</v>
      </c>
      <c r="H2022" s="11">
        <v>0</v>
      </c>
      <c r="I2022" s="11">
        <f t="shared" si="41"/>
        <v>37734.99000000003</v>
      </c>
      <c r="J2022" s="12"/>
    </row>
    <row r="2023" spans="3:10" ht="14.25">
      <c r="C2023" s="8"/>
      <c r="D2023" s="9" t="s">
        <v>1198</v>
      </c>
      <c r="E2023" t="s">
        <v>1232</v>
      </c>
      <c r="F2023" s="10" t="s">
        <v>1490</v>
      </c>
      <c r="G2023" s="11">
        <v>7.54</v>
      </c>
      <c r="H2023" s="11">
        <v>0</v>
      </c>
      <c r="I2023" s="11">
        <f t="shared" si="41"/>
        <v>37742.53000000003</v>
      </c>
      <c r="J2023" s="12"/>
    </row>
    <row r="2024" spans="3:10" ht="14.25">
      <c r="C2024" s="8"/>
      <c r="D2024" s="9" t="s">
        <v>1198</v>
      </c>
      <c r="E2024" t="s">
        <v>1234</v>
      </c>
      <c r="F2024" s="10" t="s">
        <v>1490</v>
      </c>
      <c r="G2024" s="11">
        <v>77.73</v>
      </c>
      <c r="H2024" s="11">
        <v>0</v>
      </c>
      <c r="I2024" s="11">
        <f t="shared" si="41"/>
        <v>37820.26000000003</v>
      </c>
      <c r="J2024" s="12"/>
    </row>
    <row r="2025" spans="3:10" ht="14.25">
      <c r="C2025" s="8"/>
      <c r="D2025" s="9" t="s">
        <v>1198</v>
      </c>
      <c r="E2025" t="s">
        <v>1232</v>
      </c>
      <c r="F2025" s="10" t="s">
        <v>1491</v>
      </c>
      <c r="G2025" s="11">
        <v>7.05</v>
      </c>
      <c r="H2025" s="11">
        <v>0</v>
      </c>
      <c r="I2025" s="11">
        <f t="shared" si="41"/>
        <v>37827.310000000034</v>
      </c>
      <c r="J2025" s="12"/>
    </row>
    <row r="2026" spans="3:10" ht="14.25">
      <c r="C2026" s="8"/>
      <c r="D2026" s="9" t="s">
        <v>1198</v>
      </c>
      <c r="E2026" t="s">
        <v>1234</v>
      </c>
      <c r="F2026" s="10" t="s">
        <v>1491</v>
      </c>
      <c r="G2026" s="11">
        <v>72.73</v>
      </c>
      <c r="H2026" s="11">
        <v>0</v>
      </c>
      <c r="I2026" s="11">
        <f t="shared" si="41"/>
        <v>37900.04000000004</v>
      </c>
      <c r="J2026" s="12"/>
    </row>
    <row r="2027" spans="3:10" ht="14.25">
      <c r="C2027" s="8"/>
      <c r="D2027" s="9" t="s">
        <v>1198</v>
      </c>
      <c r="E2027" t="s">
        <v>1232</v>
      </c>
      <c r="F2027" s="10" t="s">
        <v>1492</v>
      </c>
      <c r="G2027" s="11">
        <v>10.31</v>
      </c>
      <c r="H2027" s="11">
        <v>0</v>
      </c>
      <c r="I2027" s="11">
        <f t="shared" si="41"/>
        <v>37910.350000000035</v>
      </c>
      <c r="J2027" s="12"/>
    </row>
    <row r="2028" spans="3:10" ht="14.25">
      <c r="C2028" s="8"/>
      <c r="D2028" s="9" t="s">
        <v>1198</v>
      </c>
      <c r="E2028" t="s">
        <v>1234</v>
      </c>
      <c r="F2028" s="10" t="s">
        <v>1492</v>
      </c>
      <c r="G2028" s="11">
        <v>106.27</v>
      </c>
      <c r="H2028" s="11">
        <v>0</v>
      </c>
      <c r="I2028" s="11">
        <f t="shared" si="41"/>
        <v>38016.62000000003</v>
      </c>
      <c r="J2028" s="12"/>
    </row>
    <row r="2029" spans="3:10" ht="14.25">
      <c r="C2029" s="8"/>
      <c r="D2029" s="9" t="s">
        <v>104</v>
      </c>
      <c r="E2029" t="s">
        <v>1232</v>
      </c>
      <c r="F2029" s="10" t="s">
        <v>1493</v>
      </c>
      <c r="G2029" s="11">
        <v>5.64</v>
      </c>
      <c r="H2029" s="11">
        <v>0</v>
      </c>
      <c r="I2029" s="11">
        <f t="shared" si="41"/>
        <v>38022.26000000003</v>
      </c>
      <c r="J2029" s="12"/>
    </row>
    <row r="2030" spans="3:10" ht="14.25">
      <c r="C2030" s="8"/>
      <c r="D2030" s="9" t="s">
        <v>104</v>
      </c>
      <c r="E2030" t="s">
        <v>1494</v>
      </c>
      <c r="F2030" s="10" t="s">
        <v>1493</v>
      </c>
      <c r="G2030" s="11">
        <v>58.09</v>
      </c>
      <c r="H2030" s="11">
        <v>0</v>
      </c>
      <c r="I2030" s="11">
        <f t="shared" si="41"/>
        <v>38080.35000000003</v>
      </c>
      <c r="J2030" s="12"/>
    </row>
    <row r="2031" spans="3:10" ht="14.25">
      <c r="C2031" s="8"/>
      <c r="D2031" s="9" t="s">
        <v>104</v>
      </c>
      <c r="E2031" t="s">
        <v>1232</v>
      </c>
      <c r="F2031" s="10" t="s">
        <v>1495</v>
      </c>
      <c r="G2031" s="11">
        <v>11.1</v>
      </c>
      <c r="H2031" s="11">
        <v>0</v>
      </c>
      <c r="I2031" s="11">
        <f t="shared" si="41"/>
        <v>38091.450000000026</v>
      </c>
      <c r="J2031" s="12"/>
    </row>
    <row r="2032" spans="3:10" ht="14.25">
      <c r="C2032" s="8"/>
      <c r="D2032" s="9" t="s">
        <v>104</v>
      </c>
      <c r="E2032" t="s">
        <v>1346</v>
      </c>
      <c r="F2032" s="10" t="s">
        <v>1495</v>
      </c>
      <c r="G2032" s="11">
        <v>114.36</v>
      </c>
      <c r="H2032" s="11">
        <v>0</v>
      </c>
      <c r="I2032" s="11">
        <f t="shared" si="41"/>
        <v>38205.81000000003</v>
      </c>
      <c r="J2032" s="12"/>
    </row>
    <row r="2033" spans="3:10" ht="14.25">
      <c r="C2033" s="8"/>
      <c r="D2033" s="9" t="s">
        <v>104</v>
      </c>
      <c r="E2033" t="s">
        <v>1232</v>
      </c>
      <c r="F2033" s="10" t="s">
        <v>1496</v>
      </c>
      <c r="G2033" s="11">
        <v>7.52</v>
      </c>
      <c r="H2033" s="11">
        <v>0</v>
      </c>
      <c r="I2033" s="11">
        <f t="shared" si="41"/>
        <v>38213.33000000002</v>
      </c>
      <c r="J2033" s="12"/>
    </row>
    <row r="2034" spans="3:10" ht="14.25">
      <c r="C2034" s="8"/>
      <c r="D2034" s="9" t="s">
        <v>104</v>
      </c>
      <c r="E2034" t="s">
        <v>1497</v>
      </c>
      <c r="F2034" s="10" t="s">
        <v>1496</v>
      </c>
      <c r="G2034" s="11">
        <v>77.45</v>
      </c>
      <c r="H2034" s="11">
        <v>0</v>
      </c>
      <c r="I2034" s="11">
        <f t="shared" si="41"/>
        <v>38290.78000000002</v>
      </c>
      <c r="J2034" s="12"/>
    </row>
    <row r="2035" spans="3:10" ht="14.25">
      <c r="C2035" s="8"/>
      <c r="D2035" s="9" t="s">
        <v>104</v>
      </c>
      <c r="E2035" t="s">
        <v>1232</v>
      </c>
      <c r="F2035" s="10" t="s">
        <v>1498</v>
      </c>
      <c r="G2035" s="11">
        <v>10.91</v>
      </c>
      <c r="H2035" s="11">
        <v>0</v>
      </c>
      <c r="I2035" s="11">
        <f t="shared" si="41"/>
        <v>38301.690000000024</v>
      </c>
      <c r="J2035" s="12"/>
    </row>
    <row r="2036" spans="3:10" ht="14.25">
      <c r="C2036" s="8"/>
      <c r="D2036" s="9" t="s">
        <v>104</v>
      </c>
      <c r="E2036" t="s">
        <v>1499</v>
      </c>
      <c r="F2036" s="10" t="s">
        <v>1498</v>
      </c>
      <c r="G2036" s="11">
        <v>112.55</v>
      </c>
      <c r="H2036" s="11">
        <v>0</v>
      </c>
      <c r="I2036" s="11">
        <f t="shared" si="41"/>
        <v>38414.24000000003</v>
      </c>
      <c r="J2036" s="12"/>
    </row>
    <row r="2037" spans="3:10" ht="14.25">
      <c r="C2037" s="8"/>
      <c r="D2037" s="9" t="s">
        <v>104</v>
      </c>
      <c r="E2037" t="s">
        <v>1232</v>
      </c>
      <c r="F2037" s="10" t="s">
        <v>1500</v>
      </c>
      <c r="G2037" s="11">
        <v>27.43</v>
      </c>
      <c r="H2037" s="11">
        <v>0</v>
      </c>
      <c r="I2037" s="11">
        <f t="shared" si="41"/>
        <v>38441.67000000003</v>
      </c>
      <c r="J2037" s="12"/>
    </row>
    <row r="2038" spans="3:10" ht="14.25">
      <c r="C2038" s="8"/>
      <c r="D2038" s="9" t="s">
        <v>104</v>
      </c>
      <c r="E2038" t="s">
        <v>1501</v>
      </c>
      <c r="F2038" s="10" t="s">
        <v>1500</v>
      </c>
      <c r="G2038" s="11">
        <v>282.77</v>
      </c>
      <c r="H2038" s="11">
        <v>0</v>
      </c>
      <c r="I2038" s="11">
        <f t="shared" si="41"/>
        <v>38724.440000000024</v>
      </c>
      <c r="J2038" s="12"/>
    </row>
    <row r="2039" spans="3:10" ht="14.25">
      <c r="C2039" s="8"/>
      <c r="D2039" s="9" t="s">
        <v>104</v>
      </c>
      <c r="E2039" t="s">
        <v>1232</v>
      </c>
      <c r="F2039" s="10" t="s">
        <v>1502</v>
      </c>
      <c r="G2039" s="11">
        <v>27.43</v>
      </c>
      <c r="H2039" s="11">
        <v>0</v>
      </c>
      <c r="I2039" s="11">
        <f t="shared" si="41"/>
        <v>38751.870000000024</v>
      </c>
      <c r="J2039" s="12"/>
    </row>
    <row r="2040" spans="3:10" ht="14.25">
      <c r="C2040" s="8"/>
      <c r="D2040" s="9" t="s">
        <v>104</v>
      </c>
      <c r="E2040" t="s">
        <v>1501</v>
      </c>
      <c r="F2040" s="10" t="s">
        <v>1502</v>
      </c>
      <c r="G2040" s="11">
        <v>282.77</v>
      </c>
      <c r="H2040" s="11">
        <v>0</v>
      </c>
      <c r="I2040" s="11">
        <f t="shared" si="41"/>
        <v>39034.64000000002</v>
      </c>
      <c r="J2040" s="12"/>
    </row>
    <row r="2041" spans="3:10" ht="14.25">
      <c r="C2041" s="8"/>
      <c r="D2041" s="9" t="s">
        <v>104</v>
      </c>
      <c r="E2041" t="s">
        <v>1232</v>
      </c>
      <c r="F2041" s="10" t="s">
        <v>1503</v>
      </c>
      <c r="G2041" s="11">
        <v>9.19</v>
      </c>
      <c r="H2041" s="11">
        <v>0</v>
      </c>
      <c r="I2041" s="11">
        <f t="shared" si="41"/>
        <v>39043.83000000002</v>
      </c>
      <c r="J2041" s="12"/>
    </row>
    <row r="2042" spans="3:10" ht="14.25">
      <c r="C2042" s="8"/>
      <c r="D2042" s="9" t="s">
        <v>104</v>
      </c>
      <c r="E2042" t="s">
        <v>1497</v>
      </c>
      <c r="F2042" s="10" t="s">
        <v>1503</v>
      </c>
      <c r="G2042" s="11">
        <v>94.73</v>
      </c>
      <c r="H2042" s="11">
        <v>0</v>
      </c>
      <c r="I2042" s="11">
        <f t="shared" si="41"/>
        <v>39138.56000000003</v>
      </c>
      <c r="J2042" s="12"/>
    </row>
    <row r="2043" spans="3:10" ht="14.25">
      <c r="C2043" s="8"/>
      <c r="D2043" s="9" t="s">
        <v>104</v>
      </c>
      <c r="E2043" t="s">
        <v>1232</v>
      </c>
      <c r="F2043" s="10" t="s">
        <v>1504</v>
      </c>
      <c r="G2043" s="11">
        <v>5.45</v>
      </c>
      <c r="H2043" s="11">
        <v>0</v>
      </c>
      <c r="I2043" s="11">
        <f t="shared" si="41"/>
        <v>39144.010000000024</v>
      </c>
      <c r="J2043" s="12"/>
    </row>
    <row r="2044" spans="3:10" ht="14.25">
      <c r="C2044" s="8"/>
      <c r="D2044" s="9" t="s">
        <v>104</v>
      </c>
      <c r="E2044" t="s">
        <v>1505</v>
      </c>
      <c r="F2044" s="10" t="s">
        <v>1504</v>
      </c>
      <c r="G2044" s="11">
        <v>56.23</v>
      </c>
      <c r="H2044" s="11">
        <v>0</v>
      </c>
      <c r="I2044" s="11">
        <f t="shared" si="41"/>
        <v>39200.24000000003</v>
      </c>
      <c r="J2044" s="12"/>
    </row>
    <row r="2045" spans="3:10" ht="14.25">
      <c r="C2045" s="8"/>
      <c r="D2045" s="9" t="s">
        <v>104</v>
      </c>
      <c r="E2045" t="s">
        <v>1232</v>
      </c>
      <c r="F2045" s="10" t="s">
        <v>1506</v>
      </c>
      <c r="G2045" s="11">
        <v>11.46</v>
      </c>
      <c r="H2045" s="11">
        <v>0</v>
      </c>
      <c r="I2045" s="11">
        <f t="shared" si="41"/>
        <v>39211.700000000026</v>
      </c>
      <c r="J2045" s="12"/>
    </row>
    <row r="2046" spans="3:10" ht="14.25">
      <c r="C2046" s="8"/>
      <c r="D2046" s="9" t="s">
        <v>104</v>
      </c>
      <c r="E2046" t="s">
        <v>1507</v>
      </c>
      <c r="F2046" s="10" t="s">
        <v>1506</v>
      </c>
      <c r="G2046" s="11">
        <v>118.09</v>
      </c>
      <c r="H2046" s="11">
        <v>0</v>
      </c>
      <c r="I2046" s="11">
        <f t="shared" si="41"/>
        <v>39329.79000000002</v>
      </c>
      <c r="J2046" s="12"/>
    </row>
    <row r="2047" spans="3:10" ht="14.25">
      <c r="C2047" s="8"/>
      <c r="D2047" s="9" t="s">
        <v>104</v>
      </c>
      <c r="E2047" t="s">
        <v>1232</v>
      </c>
      <c r="F2047" s="10" t="s">
        <v>1508</v>
      </c>
      <c r="G2047" s="11">
        <v>4.96</v>
      </c>
      <c r="H2047" s="11">
        <v>0</v>
      </c>
      <c r="I2047" s="11">
        <f t="shared" si="41"/>
        <v>39334.75000000002</v>
      </c>
      <c r="J2047" s="12"/>
    </row>
    <row r="2048" spans="3:10" ht="14.25">
      <c r="C2048" s="8"/>
      <c r="D2048" s="9" t="s">
        <v>104</v>
      </c>
      <c r="E2048" t="s">
        <v>1499</v>
      </c>
      <c r="F2048" s="10" t="s">
        <v>1508</v>
      </c>
      <c r="G2048" s="11">
        <v>51.14</v>
      </c>
      <c r="H2048" s="11">
        <v>0</v>
      </c>
      <c r="I2048" s="11">
        <f t="shared" si="41"/>
        <v>39385.89000000002</v>
      </c>
      <c r="J2048" s="12"/>
    </row>
    <row r="2049" spans="3:10" ht="14.25">
      <c r="C2049" s="8"/>
      <c r="D2049" s="9" t="s">
        <v>104</v>
      </c>
      <c r="E2049" t="s">
        <v>1232</v>
      </c>
      <c r="F2049" s="10" t="s">
        <v>1509</v>
      </c>
      <c r="G2049" s="11">
        <v>9.85</v>
      </c>
      <c r="H2049" s="11">
        <v>0</v>
      </c>
      <c r="I2049" s="11">
        <f t="shared" si="41"/>
        <v>39395.74000000002</v>
      </c>
      <c r="J2049" s="12"/>
    </row>
    <row r="2050" spans="3:10" ht="14.25">
      <c r="C2050" s="8"/>
      <c r="D2050" s="9" t="s">
        <v>104</v>
      </c>
      <c r="E2050" t="s">
        <v>1499</v>
      </c>
      <c r="F2050" s="10" t="s">
        <v>1509</v>
      </c>
      <c r="G2050" s="11">
        <v>101.64</v>
      </c>
      <c r="H2050" s="11">
        <v>0</v>
      </c>
      <c r="I2050" s="11">
        <f t="shared" si="41"/>
        <v>39497.38000000002</v>
      </c>
      <c r="J2050" s="12"/>
    </row>
    <row r="2051" spans="3:10" ht="14.25">
      <c r="C2051" s="8"/>
      <c r="D2051" s="9" t="s">
        <v>104</v>
      </c>
      <c r="E2051" t="s">
        <v>1232</v>
      </c>
      <c r="F2051" s="10" t="s">
        <v>1510</v>
      </c>
      <c r="G2051" s="11">
        <v>11.02</v>
      </c>
      <c r="H2051" s="11">
        <v>0</v>
      </c>
      <c r="I2051" s="11">
        <f t="shared" si="41"/>
        <v>39508.400000000016</v>
      </c>
      <c r="J2051" s="12"/>
    </row>
    <row r="2052" spans="3:10" ht="14.25">
      <c r="C2052" s="8"/>
      <c r="D2052" s="9" t="s">
        <v>104</v>
      </c>
      <c r="E2052" t="s">
        <v>1499</v>
      </c>
      <c r="F2052" s="10" t="s">
        <v>1510</v>
      </c>
      <c r="G2052" s="11">
        <v>113.64</v>
      </c>
      <c r="H2052" s="11">
        <v>0</v>
      </c>
      <c r="I2052" s="11">
        <f t="shared" si="41"/>
        <v>39622.040000000015</v>
      </c>
      <c r="J2052" s="12"/>
    </row>
    <row r="2053" spans="3:10" ht="14.25">
      <c r="C2053" s="8"/>
      <c r="D2053" s="9" t="s">
        <v>104</v>
      </c>
      <c r="E2053" t="s">
        <v>1234</v>
      </c>
      <c r="F2053" s="10" t="s">
        <v>1511</v>
      </c>
      <c r="G2053" s="11">
        <v>170</v>
      </c>
      <c r="H2053" s="11">
        <v>0</v>
      </c>
      <c r="I2053" s="11">
        <f t="shared" si="41"/>
        <v>39792.040000000015</v>
      </c>
      <c r="J2053" s="12">
        <v>410000022</v>
      </c>
    </row>
    <row r="2054" spans="3:10" ht="14.25">
      <c r="C2054" s="8"/>
      <c r="D2054" s="9" t="s">
        <v>104</v>
      </c>
      <c r="E2054" t="s">
        <v>1234</v>
      </c>
      <c r="F2054" s="10" t="s">
        <v>1512</v>
      </c>
      <c r="G2054" s="11">
        <v>227.24</v>
      </c>
      <c r="H2054" s="11">
        <v>0</v>
      </c>
      <c r="I2054" s="11">
        <f t="shared" si="41"/>
        <v>40019.28000000001</v>
      </c>
      <c r="J2054" s="12">
        <v>410000022</v>
      </c>
    </row>
    <row r="2055" spans="3:10" ht="14.25">
      <c r="C2055" s="8"/>
      <c r="D2055" s="9" t="s">
        <v>104</v>
      </c>
      <c r="E2055" t="s">
        <v>1234</v>
      </c>
      <c r="F2055" s="10" t="s">
        <v>1513</v>
      </c>
      <c r="G2055" s="11">
        <v>260</v>
      </c>
      <c r="H2055" s="11">
        <v>0</v>
      </c>
      <c r="I2055" s="11">
        <f t="shared" si="41"/>
        <v>40279.28000000001</v>
      </c>
      <c r="J2055" s="12">
        <v>410000022</v>
      </c>
    </row>
    <row r="2056" spans="3:10" ht="14.25">
      <c r="C2056" s="8"/>
      <c r="D2056" s="9" t="s">
        <v>104</v>
      </c>
      <c r="E2056" t="s">
        <v>1234</v>
      </c>
      <c r="F2056" s="10" t="s">
        <v>1514</v>
      </c>
      <c r="G2056" s="11">
        <v>400</v>
      </c>
      <c r="H2056" s="11">
        <v>0</v>
      </c>
      <c r="I2056" s="11">
        <f t="shared" si="41"/>
        <v>40679.28000000001</v>
      </c>
      <c r="J2056" s="12">
        <v>410000022</v>
      </c>
    </row>
    <row r="2057" spans="3:10" ht="14.25">
      <c r="C2057" s="8"/>
      <c r="D2057" s="9" t="s">
        <v>104</v>
      </c>
      <c r="E2057" t="s">
        <v>1234</v>
      </c>
      <c r="F2057" s="10" t="s">
        <v>1515</v>
      </c>
      <c r="G2057" s="11">
        <v>382.62</v>
      </c>
      <c r="H2057" s="11">
        <v>0</v>
      </c>
      <c r="I2057" s="11">
        <f t="shared" si="41"/>
        <v>41061.900000000016</v>
      </c>
      <c r="J2057" s="12">
        <v>410000022</v>
      </c>
    </row>
    <row r="2058" spans="3:10" ht="14.25">
      <c r="C2058" s="8"/>
      <c r="D2058" s="9" t="s">
        <v>104</v>
      </c>
      <c r="E2058" t="s">
        <v>1234</v>
      </c>
      <c r="F2058" s="10" t="s">
        <v>1516</v>
      </c>
      <c r="G2058" s="11">
        <v>430.62</v>
      </c>
      <c r="H2058" s="11">
        <v>0</v>
      </c>
      <c r="I2058" s="11">
        <f t="shared" si="41"/>
        <v>41492.52000000002</v>
      </c>
      <c r="J2058" s="12">
        <v>410000022</v>
      </c>
    </row>
    <row r="2059" spans="3:10" ht="14.25">
      <c r="C2059" s="8"/>
      <c r="D2059" s="9" t="s">
        <v>104</v>
      </c>
      <c r="E2059" t="s">
        <v>1232</v>
      </c>
      <c r="F2059" s="10" t="s">
        <v>1517</v>
      </c>
      <c r="G2059" s="11">
        <v>8.82</v>
      </c>
      <c r="H2059" s="11">
        <v>0</v>
      </c>
      <c r="I2059" s="11">
        <f t="shared" si="41"/>
        <v>41501.34000000002</v>
      </c>
      <c r="J2059" s="12"/>
    </row>
    <row r="2060" spans="3:10" ht="14.25">
      <c r="C2060" s="8"/>
      <c r="D2060" s="9" t="s">
        <v>104</v>
      </c>
      <c r="E2060" t="s">
        <v>1234</v>
      </c>
      <c r="F2060" s="10" t="s">
        <v>1517</v>
      </c>
      <c r="G2060" s="11">
        <v>90.91</v>
      </c>
      <c r="H2060" s="11">
        <v>0</v>
      </c>
      <c r="I2060" s="11">
        <f t="shared" si="41"/>
        <v>41592.25000000002</v>
      </c>
      <c r="J2060" s="12"/>
    </row>
    <row r="2061" spans="3:10" ht="14.25">
      <c r="C2061" s="8"/>
      <c r="D2061" s="9" t="s">
        <v>104</v>
      </c>
      <c r="E2061" t="s">
        <v>1232</v>
      </c>
      <c r="F2061" s="10" t="s">
        <v>1518</v>
      </c>
      <c r="G2061" s="11">
        <v>12.7</v>
      </c>
      <c r="H2061" s="11">
        <v>0</v>
      </c>
      <c r="I2061" s="11">
        <f t="shared" si="41"/>
        <v>41604.95000000002</v>
      </c>
      <c r="J2061" s="12"/>
    </row>
    <row r="2062" spans="3:10" ht="14.25">
      <c r="C2062" s="8"/>
      <c r="D2062" s="9" t="s">
        <v>104</v>
      </c>
      <c r="E2062" t="s">
        <v>1234</v>
      </c>
      <c r="F2062" s="10" t="s">
        <v>1518</v>
      </c>
      <c r="G2062" s="11">
        <v>130.91</v>
      </c>
      <c r="H2062" s="11">
        <v>0</v>
      </c>
      <c r="I2062" s="11">
        <f t="shared" si="41"/>
        <v>41735.86000000002</v>
      </c>
      <c r="J2062" s="12"/>
    </row>
    <row r="2063" spans="3:10" ht="14.25">
      <c r="C2063" s="8"/>
      <c r="D2063" s="9" t="s">
        <v>104</v>
      </c>
      <c r="E2063" t="s">
        <v>1234</v>
      </c>
      <c r="F2063" s="10" t="s">
        <v>1518</v>
      </c>
      <c r="G2063" s="11">
        <v>34.5</v>
      </c>
      <c r="H2063" s="11">
        <v>0</v>
      </c>
      <c r="I2063" s="11">
        <f t="shared" si="41"/>
        <v>41770.36000000002</v>
      </c>
      <c r="J2063" s="12"/>
    </row>
    <row r="2064" spans="3:10" ht="14.25">
      <c r="C2064" s="8"/>
      <c r="D2064" s="9" t="s">
        <v>104</v>
      </c>
      <c r="E2064" t="s">
        <v>1232</v>
      </c>
      <c r="F2064" s="10" t="s">
        <v>1519</v>
      </c>
      <c r="G2064" s="11">
        <v>11.94</v>
      </c>
      <c r="H2064" s="11">
        <v>0</v>
      </c>
      <c r="I2064" s="11">
        <f t="shared" si="41"/>
        <v>41782.300000000025</v>
      </c>
      <c r="J2064" s="12"/>
    </row>
    <row r="2065" spans="3:10" ht="14.25">
      <c r="C2065" s="8"/>
      <c r="D2065" s="9" t="s">
        <v>104</v>
      </c>
      <c r="E2065" t="s">
        <v>1234</v>
      </c>
      <c r="F2065" s="10" t="s">
        <v>1519</v>
      </c>
      <c r="G2065" s="11">
        <v>123.09</v>
      </c>
      <c r="H2065" s="11">
        <v>0</v>
      </c>
      <c r="I2065" s="11">
        <f t="shared" si="41"/>
        <v>41905.39000000002</v>
      </c>
      <c r="J2065" s="12"/>
    </row>
    <row r="2066" spans="3:10" ht="14.25">
      <c r="C2066" s="8"/>
      <c r="D2066" s="9" t="s">
        <v>104</v>
      </c>
      <c r="E2066" t="s">
        <v>1232</v>
      </c>
      <c r="F2066" s="10" t="s">
        <v>1520</v>
      </c>
      <c r="G2066" s="11">
        <v>8.58</v>
      </c>
      <c r="H2066" s="11">
        <v>0</v>
      </c>
      <c r="I2066" s="11">
        <f t="shared" si="41"/>
        <v>41913.97000000002</v>
      </c>
      <c r="J2066" s="12"/>
    </row>
    <row r="2067" spans="3:10" ht="14.25">
      <c r="C2067" s="8"/>
      <c r="D2067" s="9" t="s">
        <v>104</v>
      </c>
      <c r="E2067" t="s">
        <v>1234</v>
      </c>
      <c r="F2067" s="10" t="s">
        <v>1520</v>
      </c>
      <c r="G2067" s="11">
        <v>88.55</v>
      </c>
      <c r="H2067" s="11">
        <v>0</v>
      </c>
      <c r="I2067" s="11">
        <f t="shared" si="41"/>
        <v>42002.520000000026</v>
      </c>
      <c r="J2067" s="12"/>
    </row>
    <row r="2068" spans="3:10" ht="14.25">
      <c r="C2068" s="8"/>
      <c r="D2068" s="9" t="s">
        <v>104</v>
      </c>
      <c r="E2068" t="s">
        <v>1232</v>
      </c>
      <c r="F2068" s="10" t="s">
        <v>1521</v>
      </c>
      <c r="G2068" s="11">
        <v>6.1</v>
      </c>
      <c r="H2068" s="11">
        <v>0</v>
      </c>
      <c r="I2068" s="11">
        <f t="shared" si="41"/>
        <v>42008.620000000024</v>
      </c>
      <c r="J2068" s="12"/>
    </row>
    <row r="2069" spans="3:10" ht="14.25">
      <c r="C2069" s="8"/>
      <c r="D2069" s="9" t="s">
        <v>104</v>
      </c>
      <c r="E2069" t="s">
        <v>1234</v>
      </c>
      <c r="F2069" s="10" t="s">
        <v>1521</v>
      </c>
      <c r="G2069" s="11">
        <v>62.91</v>
      </c>
      <c r="H2069" s="11">
        <v>0</v>
      </c>
      <c r="I2069" s="11">
        <f t="shared" si="41"/>
        <v>42071.53000000003</v>
      </c>
      <c r="J2069" s="12"/>
    </row>
    <row r="2070" spans="3:10" ht="14.25">
      <c r="C2070" s="8"/>
      <c r="D2070" s="9" t="s">
        <v>104</v>
      </c>
      <c r="E2070" t="s">
        <v>1232</v>
      </c>
      <c r="F2070" s="10" t="s">
        <v>1522</v>
      </c>
      <c r="G2070" s="11">
        <v>6.88</v>
      </c>
      <c r="H2070" s="11">
        <v>0</v>
      </c>
      <c r="I2070" s="11">
        <f t="shared" si="41"/>
        <v>42078.410000000025</v>
      </c>
      <c r="J2070" s="12"/>
    </row>
    <row r="2071" spans="3:10" ht="14.25">
      <c r="C2071" s="8"/>
      <c r="D2071" s="9" t="s">
        <v>104</v>
      </c>
      <c r="E2071" t="s">
        <v>1234</v>
      </c>
      <c r="F2071" s="10" t="s">
        <v>1522</v>
      </c>
      <c r="G2071" s="11">
        <v>70.91</v>
      </c>
      <c r="H2071" s="11">
        <v>0</v>
      </c>
      <c r="I2071" s="11">
        <f t="shared" si="41"/>
        <v>42149.32000000003</v>
      </c>
      <c r="J2071" s="12"/>
    </row>
    <row r="2072" spans="3:10" ht="14.25">
      <c r="C2072" s="8"/>
      <c r="D2072" s="9" t="s">
        <v>104</v>
      </c>
      <c r="E2072" t="s">
        <v>1232</v>
      </c>
      <c r="F2072" s="10" t="s">
        <v>1523</v>
      </c>
      <c r="G2072" s="11">
        <v>12.78</v>
      </c>
      <c r="H2072" s="11">
        <v>0</v>
      </c>
      <c r="I2072" s="11">
        <f t="shared" si="41"/>
        <v>42162.10000000003</v>
      </c>
      <c r="J2072" s="12"/>
    </row>
    <row r="2073" spans="3:10" ht="14.25">
      <c r="C2073" s="8"/>
      <c r="D2073" s="9" t="s">
        <v>104</v>
      </c>
      <c r="E2073" t="s">
        <v>1234</v>
      </c>
      <c r="F2073" s="10" t="s">
        <v>1523</v>
      </c>
      <c r="G2073" s="11">
        <v>131.82</v>
      </c>
      <c r="H2073" s="11">
        <v>0</v>
      </c>
      <c r="I2073" s="11">
        <f aca="true" t="shared" si="42" ref="I2073:I2136">G2073-H2073+I2072</f>
        <v>42293.92000000003</v>
      </c>
      <c r="J2073" s="12"/>
    </row>
    <row r="2074" spans="3:10" ht="14.25">
      <c r="C2074" s="8"/>
      <c r="D2074" s="9" t="s">
        <v>104</v>
      </c>
      <c r="E2074" t="s">
        <v>1234</v>
      </c>
      <c r="F2074" s="10" t="s">
        <v>1523</v>
      </c>
      <c r="G2074" s="11">
        <v>22.45</v>
      </c>
      <c r="H2074" s="11">
        <v>0</v>
      </c>
      <c r="I2074" s="11">
        <f t="shared" si="42"/>
        <v>42316.370000000024</v>
      </c>
      <c r="J2074" s="12"/>
    </row>
    <row r="2075" spans="3:10" ht="14.25">
      <c r="C2075" s="8"/>
      <c r="D2075" s="9" t="s">
        <v>104</v>
      </c>
      <c r="E2075" t="s">
        <v>1232</v>
      </c>
      <c r="F2075" s="10" t="s">
        <v>1524</v>
      </c>
      <c r="G2075" s="11">
        <v>5.7</v>
      </c>
      <c r="H2075" s="11">
        <v>0</v>
      </c>
      <c r="I2075" s="11">
        <f t="shared" si="42"/>
        <v>42322.07000000002</v>
      </c>
      <c r="J2075" s="12"/>
    </row>
    <row r="2076" spans="3:10" ht="14.25">
      <c r="C2076" s="8"/>
      <c r="D2076" s="9" t="s">
        <v>104</v>
      </c>
      <c r="E2076" t="s">
        <v>1234</v>
      </c>
      <c r="F2076" s="10" t="s">
        <v>1524</v>
      </c>
      <c r="G2076" s="11">
        <v>58.77</v>
      </c>
      <c r="H2076" s="11">
        <v>0</v>
      </c>
      <c r="I2076" s="11">
        <f t="shared" si="42"/>
        <v>42380.84000000002</v>
      </c>
      <c r="J2076" s="12"/>
    </row>
    <row r="2077" spans="3:10" ht="14.25">
      <c r="C2077" s="8"/>
      <c r="D2077" s="9" t="s">
        <v>104</v>
      </c>
      <c r="E2077" t="s">
        <v>1232</v>
      </c>
      <c r="F2077" s="10" t="s">
        <v>1525</v>
      </c>
      <c r="G2077" s="11">
        <v>17.2</v>
      </c>
      <c r="H2077" s="11">
        <v>0</v>
      </c>
      <c r="I2077" s="11">
        <f t="shared" si="42"/>
        <v>42398.040000000015</v>
      </c>
      <c r="J2077" s="12"/>
    </row>
    <row r="2078" spans="3:10" ht="14.25">
      <c r="C2078" s="8"/>
      <c r="D2078" s="9" t="s">
        <v>104</v>
      </c>
      <c r="E2078" t="s">
        <v>1234</v>
      </c>
      <c r="F2078" s="10" t="s">
        <v>1525</v>
      </c>
      <c r="G2078" s="11">
        <v>177.27</v>
      </c>
      <c r="H2078" s="11">
        <v>0</v>
      </c>
      <c r="I2078" s="11">
        <f t="shared" si="42"/>
        <v>42575.31000000001</v>
      </c>
      <c r="J2078" s="12"/>
    </row>
    <row r="2079" spans="3:10" ht="14.25">
      <c r="C2079" s="8"/>
      <c r="D2079" s="9" t="s">
        <v>104</v>
      </c>
      <c r="E2079" t="s">
        <v>1232</v>
      </c>
      <c r="F2079" s="10" t="s">
        <v>1526</v>
      </c>
      <c r="G2079" s="11">
        <v>8.47</v>
      </c>
      <c r="H2079" s="11">
        <v>0</v>
      </c>
      <c r="I2079" s="11">
        <f t="shared" si="42"/>
        <v>42583.78000000001</v>
      </c>
      <c r="J2079" s="12"/>
    </row>
    <row r="2080" spans="3:10" ht="14.25">
      <c r="C2080" s="8"/>
      <c r="D2080" s="9" t="s">
        <v>104</v>
      </c>
      <c r="E2080" t="s">
        <v>1234</v>
      </c>
      <c r="F2080" s="10" t="s">
        <v>1526</v>
      </c>
      <c r="G2080" s="11">
        <v>87.27</v>
      </c>
      <c r="H2080" s="11">
        <v>0</v>
      </c>
      <c r="I2080" s="11">
        <f t="shared" si="42"/>
        <v>42671.05000000001</v>
      </c>
      <c r="J2080" s="12"/>
    </row>
    <row r="2081" spans="3:10" ht="14.25">
      <c r="C2081" s="8"/>
      <c r="D2081" s="9" t="s">
        <v>104</v>
      </c>
      <c r="E2081" t="s">
        <v>1234</v>
      </c>
      <c r="F2081" s="10" t="s">
        <v>1526</v>
      </c>
      <c r="G2081" s="11">
        <v>32.16</v>
      </c>
      <c r="H2081" s="11">
        <v>0</v>
      </c>
      <c r="I2081" s="11">
        <f t="shared" si="42"/>
        <v>42703.210000000014</v>
      </c>
      <c r="J2081" s="12"/>
    </row>
    <row r="2082" spans="3:10" ht="14.25">
      <c r="C2082" s="8"/>
      <c r="D2082" s="9" t="s">
        <v>104</v>
      </c>
      <c r="E2082" t="s">
        <v>1232</v>
      </c>
      <c r="F2082" s="10" t="s">
        <v>1527</v>
      </c>
      <c r="G2082" s="11">
        <v>6.74</v>
      </c>
      <c r="H2082" s="11">
        <v>0</v>
      </c>
      <c r="I2082" s="11">
        <f t="shared" si="42"/>
        <v>42709.95000000001</v>
      </c>
      <c r="J2082" s="12"/>
    </row>
    <row r="2083" spans="3:10" ht="14.25">
      <c r="C2083" s="8"/>
      <c r="D2083" s="9" t="s">
        <v>104</v>
      </c>
      <c r="E2083" t="s">
        <v>1234</v>
      </c>
      <c r="F2083" s="10" t="s">
        <v>1527</v>
      </c>
      <c r="G2083" s="11">
        <v>69.45</v>
      </c>
      <c r="H2083" s="11">
        <v>0</v>
      </c>
      <c r="I2083" s="11">
        <f t="shared" si="42"/>
        <v>42779.40000000001</v>
      </c>
      <c r="J2083" s="12"/>
    </row>
    <row r="2084" spans="3:10" ht="14.25">
      <c r="C2084" s="8"/>
      <c r="D2084" s="9" t="s">
        <v>104</v>
      </c>
      <c r="E2084" t="s">
        <v>1232</v>
      </c>
      <c r="F2084" s="10" t="s">
        <v>1528</v>
      </c>
      <c r="G2084" s="11">
        <v>22.31</v>
      </c>
      <c r="H2084" s="11">
        <v>0</v>
      </c>
      <c r="I2084" s="11">
        <f t="shared" si="42"/>
        <v>42801.71000000001</v>
      </c>
      <c r="J2084" s="12"/>
    </row>
    <row r="2085" spans="3:10" ht="14.25">
      <c r="C2085" s="8"/>
      <c r="D2085" s="9" t="s">
        <v>104</v>
      </c>
      <c r="E2085" t="s">
        <v>1234</v>
      </c>
      <c r="F2085" s="10" t="s">
        <v>1528</v>
      </c>
      <c r="G2085" s="11">
        <v>230</v>
      </c>
      <c r="H2085" s="11">
        <v>0</v>
      </c>
      <c r="I2085" s="11">
        <f t="shared" si="42"/>
        <v>43031.71000000001</v>
      </c>
      <c r="J2085" s="12"/>
    </row>
    <row r="2086" spans="3:10" ht="14.25">
      <c r="C2086" s="8"/>
      <c r="D2086" s="9" t="s">
        <v>104</v>
      </c>
      <c r="E2086" t="s">
        <v>1234</v>
      </c>
      <c r="F2086" s="10" t="s">
        <v>1528</v>
      </c>
      <c r="G2086" s="11">
        <v>32.16</v>
      </c>
      <c r="H2086" s="11">
        <v>0</v>
      </c>
      <c r="I2086" s="11">
        <f t="shared" si="42"/>
        <v>43063.87000000001</v>
      </c>
      <c r="J2086" s="12"/>
    </row>
    <row r="2087" spans="3:10" ht="14.25">
      <c r="C2087" s="8"/>
      <c r="D2087" s="9" t="s">
        <v>104</v>
      </c>
      <c r="E2087" t="s">
        <v>1232</v>
      </c>
      <c r="F2087" s="10" t="s">
        <v>1529</v>
      </c>
      <c r="G2087" s="11">
        <v>17.81</v>
      </c>
      <c r="H2087" s="11">
        <v>0</v>
      </c>
      <c r="I2087" s="11">
        <f t="shared" si="42"/>
        <v>43081.68000000001</v>
      </c>
      <c r="J2087" s="12"/>
    </row>
    <row r="2088" spans="3:10" ht="14.25">
      <c r="C2088" s="8"/>
      <c r="D2088" s="9" t="s">
        <v>104</v>
      </c>
      <c r="E2088" t="s">
        <v>1234</v>
      </c>
      <c r="F2088" s="10" t="s">
        <v>1529</v>
      </c>
      <c r="G2088" s="11">
        <v>183.64</v>
      </c>
      <c r="H2088" s="11">
        <v>0</v>
      </c>
      <c r="I2088" s="11">
        <f t="shared" si="42"/>
        <v>43265.32000000001</v>
      </c>
      <c r="J2088" s="12"/>
    </row>
    <row r="2089" spans="3:10" ht="14.25">
      <c r="C2089" s="8"/>
      <c r="D2089" s="9" t="s">
        <v>104</v>
      </c>
      <c r="E2089" t="s">
        <v>1232</v>
      </c>
      <c r="F2089" s="10" t="s">
        <v>1530</v>
      </c>
      <c r="G2089" s="11">
        <v>4.35</v>
      </c>
      <c r="H2089" s="11">
        <v>0</v>
      </c>
      <c r="I2089" s="11">
        <f t="shared" si="42"/>
        <v>43269.670000000006</v>
      </c>
      <c r="J2089" s="12"/>
    </row>
    <row r="2090" spans="3:10" ht="14.25">
      <c r="C2090" s="8"/>
      <c r="D2090" s="9" t="s">
        <v>104</v>
      </c>
      <c r="E2090" t="s">
        <v>1234</v>
      </c>
      <c r="F2090" s="10" t="s">
        <v>1530</v>
      </c>
      <c r="G2090" s="11">
        <v>44.91</v>
      </c>
      <c r="H2090" s="11">
        <v>0</v>
      </c>
      <c r="I2090" s="11">
        <f t="shared" si="42"/>
        <v>43314.58000000001</v>
      </c>
      <c r="J2090" s="12"/>
    </row>
    <row r="2091" spans="3:10" ht="14.25">
      <c r="C2091" s="8"/>
      <c r="D2091" s="9" t="s">
        <v>104</v>
      </c>
      <c r="E2091" t="s">
        <v>1232</v>
      </c>
      <c r="F2091" s="10" t="s">
        <v>1531</v>
      </c>
      <c r="G2091" s="11">
        <v>12.87</v>
      </c>
      <c r="H2091" s="11">
        <v>0</v>
      </c>
      <c r="I2091" s="11">
        <f t="shared" si="42"/>
        <v>43327.45000000001</v>
      </c>
      <c r="J2091" s="12"/>
    </row>
    <row r="2092" spans="3:10" ht="14.25">
      <c r="C2092" s="8"/>
      <c r="D2092" s="9" t="s">
        <v>104</v>
      </c>
      <c r="E2092" t="s">
        <v>1532</v>
      </c>
      <c r="F2092" s="10" t="s">
        <v>1531</v>
      </c>
      <c r="G2092" s="11">
        <v>132.73</v>
      </c>
      <c r="H2092" s="11">
        <v>0</v>
      </c>
      <c r="I2092" s="11">
        <f t="shared" si="42"/>
        <v>43460.180000000015</v>
      </c>
      <c r="J2092" s="12"/>
    </row>
    <row r="2093" spans="3:10" ht="14.25">
      <c r="C2093" s="8"/>
      <c r="D2093" s="9" t="s">
        <v>104</v>
      </c>
      <c r="E2093" t="s">
        <v>1532</v>
      </c>
      <c r="F2093" s="10" t="s">
        <v>1531</v>
      </c>
      <c r="G2093" s="11">
        <v>30.67</v>
      </c>
      <c r="H2093" s="11">
        <v>0</v>
      </c>
      <c r="I2093" s="11">
        <f t="shared" si="42"/>
        <v>43490.85000000001</v>
      </c>
      <c r="J2093" s="12"/>
    </row>
    <row r="2094" spans="3:10" ht="14.25">
      <c r="C2094" s="8"/>
      <c r="D2094" s="9" t="s">
        <v>104</v>
      </c>
      <c r="E2094" t="s">
        <v>1232</v>
      </c>
      <c r="F2094" s="10" t="s">
        <v>1533</v>
      </c>
      <c r="G2094" s="11">
        <v>5.45</v>
      </c>
      <c r="H2094" s="11">
        <v>0</v>
      </c>
      <c r="I2094" s="11">
        <f t="shared" si="42"/>
        <v>43496.30000000001</v>
      </c>
      <c r="J2094" s="12"/>
    </row>
    <row r="2095" spans="3:10" ht="14.25">
      <c r="C2095" s="8"/>
      <c r="D2095" s="9" t="s">
        <v>104</v>
      </c>
      <c r="E2095" t="s">
        <v>1234</v>
      </c>
      <c r="F2095" s="10" t="s">
        <v>1533</v>
      </c>
      <c r="G2095" s="11">
        <v>56.23</v>
      </c>
      <c r="H2095" s="11">
        <v>0</v>
      </c>
      <c r="I2095" s="11">
        <f t="shared" si="42"/>
        <v>43552.53000000001</v>
      </c>
      <c r="J2095" s="12"/>
    </row>
    <row r="2096" spans="3:10" ht="14.25">
      <c r="C2096" s="8"/>
      <c r="D2096" s="9" t="s">
        <v>104</v>
      </c>
      <c r="E2096" t="s">
        <v>1232</v>
      </c>
      <c r="F2096" s="10" t="s">
        <v>1534</v>
      </c>
      <c r="G2096" s="11">
        <v>11.15</v>
      </c>
      <c r="H2096" s="11">
        <v>0</v>
      </c>
      <c r="I2096" s="11">
        <f t="shared" si="42"/>
        <v>43563.680000000015</v>
      </c>
      <c r="J2096" s="12"/>
    </row>
    <row r="2097" spans="3:10" ht="14.25">
      <c r="C2097" s="8"/>
      <c r="D2097" s="9" t="s">
        <v>104</v>
      </c>
      <c r="E2097" t="s">
        <v>1234</v>
      </c>
      <c r="F2097" s="10" t="s">
        <v>1534</v>
      </c>
      <c r="G2097" s="11">
        <v>115.05</v>
      </c>
      <c r="H2097" s="11">
        <v>0</v>
      </c>
      <c r="I2097" s="11">
        <f t="shared" si="42"/>
        <v>43678.73000000002</v>
      </c>
      <c r="J2097" s="12"/>
    </row>
    <row r="2098" spans="3:10" ht="14.25">
      <c r="C2098" s="8"/>
      <c r="D2098" s="9" t="s">
        <v>104</v>
      </c>
      <c r="E2098" t="s">
        <v>1234</v>
      </c>
      <c r="F2098" s="10" t="s">
        <v>1535</v>
      </c>
      <c r="G2098" s="11">
        <v>145</v>
      </c>
      <c r="H2098" s="11">
        <v>0</v>
      </c>
      <c r="I2098" s="11">
        <f t="shared" si="42"/>
        <v>43823.73000000002</v>
      </c>
      <c r="J2098" s="12">
        <v>410000022</v>
      </c>
    </row>
    <row r="2099" spans="3:10" ht="14.25">
      <c r="C2099" s="8"/>
      <c r="D2099" s="9" t="s">
        <v>104</v>
      </c>
      <c r="E2099" t="s">
        <v>1234</v>
      </c>
      <c r="F2099" s="10" t="s">
        <v>1536</v>
      </c>
      <c r="G2099" s="11">
        <v>392.45</v>
      </c>
      <c r="H2099" s="11">
        <v>0</v>
      </c>
      <c r="I2099" s="11">
        <f t="shared" si="42"/>
        <v>44216.180000000015</v>
      </c>
      <c r="J2099" s="12">
        <v>410000022</v>
      </c>
    </row>
    <row r="2100" spans="3:10" ht="14.25">
      <c r="C2100" s="8"/>
      <c r="D2100" s="9" t="s">
        <v>104</v>
      </c>
      <c r="E2100" t="s">
        <v>1537</v>
      </c>
      <c r="F2100" s="10" t="s">
        <v>117</v>
      </c>
      <c r="G2100" s="11">
        <v>587.32</v>
      </c>
      <c r="H2100" s="11">
        <v>0</v>
      </c>
      <c r="I2100" s="11">
        <f t="shared" si="42"/>
        <v>44803.500000000015</v>
      </c>
      <c r="J2100" s="12"/>
    </row>
    <row r="2101" spans="3:10" ht="14.25">
      <c r="C2101" s="8"/>
      <c r="D2101" s="9" t="s">
        <v>104</v>
      </c>
      <c r="E2101" t="s">
        <v>1247</v>
      </c>
      <c r="F2101" s="10" t="s">
        <v>1538</v>
      </c>
      <c r="G2101" s="11">
        <v>14.99</v>
      </c>
      <c r="H2101" s="11">
        <v>0</v>
      </c>
      <c r="I2101" s="11">
        <f t="shared" si="42"/>
        <v>44818.49000000001</v>
      </c>
      <c r="J2101" s="12"/>
    </row>
    <row r="2102" spans="3:10" ht="14.25">
      <c r="C2102" s="8"/>
      <c r="D2102" s="9" t="s">
        <v>104</v>
      </c>
      <c r="E2102" t="s">
        <v>1249</v>
      </c>
      <c r="F2102" s="10" t="s">
        <v>1538</v>
      </c>
      <c r="G2102" s="11">
        <v>154.54</v>
      </c>
      <c r="H2102" s="11">
        <v>0</v>
      </c>
      <c r="I2102" s="11">
        <f t="shared" si="42"/>
        <v>44973.03000000001</v>
      </c>
      <c r="J2102" s="12"/>
    </row>
    <row r="2103" spans="3:10" ht="14.25">
      <c r="C2103" s="8"/>
      <c r="D2103" s="9" t="s">
        <v>104</v>
      </c>
      <c r="E2103" t="s">
        <v>1247</v>
      </c>
      <c r="F2103" s="10" t="s">
        <v>1539</v>
      </c>
      <c r="G2103" s="11">
        <v>7.5</v>
      </c>
      <c r="H2103" s="11">
        <v>0</v>
      </c>
      <c r="I2103" s="11">
        <f t="shared" si="42"/>
        <v>44980.53000000001</v>
      </c>
      <c r="J2103" s="12"/>
    </row>
    <row r="2104" spans="3:10" ht="14.25">
      <c r="C2104" s="8"/>
      <c r="D2104" s="9" t="s">
        <v>104</v>
      </c>
      <c r="E2104" t="s">
        <v>1249</v>
      </c>
      <c r="F2104" s="10" t="s">
        <v>1539</v>
      </c>
      <c r="G2104" s="11">
        <v>77.27</v>
      </c>
      <c r="H2104" s="11">
        <v>0</v>
      </c>
      <c r="I2104" s="11">
        <f t="shared" si="42"/>
        <v>45057.80000000001</v>
      </c>
      <c r="J2104" s="12"/>
    </row>
    <row r="2105" spans="3:10" ht="14.25">
      <c r="C2105" s="8"/>
      <c r="D2105" s="9" t="s">
        <v>104</v>
      </c>
      <c r="E2105" t="s">
        <v>1247</v>
      </c>
      <c r="F2105" s="10" t="s">
        <v>1540</v>
      </c>
      <c r="G2105" s="11">
        <v>7.5</v>
      </c>
      <c r="H2105" s="11">
        <v>0</v>
      </c>
      <c r="I2105" s="11">
        <f t="shared" si="42"/>
        <v>45065.30000000001</v>
      </c>
      <c r="J2105" s="12"/>
    </row>
    <row r="2106" spans="3:10" ht="14.25">
      <c r="C2106" s="8"/>
      <c r="D2106" s="9" t="s">
        <v>104</v>
      </c>
      <c r="E2106" t="s">
        <v>1249</v>
      </c>
      <c r="F2106" s="10" t="s">
        <v>1540</v>
      </c>
      <c r="G2106" s="11">
        <v>77.27</v>
      </c>
      <c r="H2106" s="11">
        <v>0</v>
      </c>
      <c r="I2106" s="11">
        <f t="shared" si="42"/>
        <v>45142.57000000001</v>
      </c>
      <c r="J2106" s="12"/>
    </row>
    <row r="2107" spans="3:10" ht="14.25">
      <c r="C2107" s="8"/>
      <c r="D2107" s="9" t="s">
        <v>104</v>
      </c>
      <c r="E2107" t="s">
        <v>1247</v>
      </c>
      <c r="F2107" s="10" t="s">
        <v>1541</v>
      </c>
      <c r="G2107" s="11">
        <v>7.5</v>
      </c>
      <c r="H2107" s="11">
        <v>0</v>
      </c>
      <c r="I2107" s="11">
        <f t="shared" si="42"/>
        <v>45150.07000000001</v>
      </c>
      <c r="J2107" s="12"/>
    </row>
    <row r="2108" spans="3:10" ht="14.25">
      <c r="C2108" s="8"/>
      <c r="D2108" s="9" t="s">
        <v>104</v>
      </c>
      <c r="E2108" t="s">
        <v>1249</v>
      </c>
      <c r="F2108" s="10" t="s">
        <v>1541</v>
      </c>
      <c r="G2108" s="11">
        <v>77.27</v>
      </c>
      <c r="H2108" s="11">
        <v>0</v>
      </c>
      <c r="I2108" s="11">
        <f t="shared" si="42"/>
        <v>45227.340000000004</v>
      </c>
      <c r="J2108" s="12"/>
    </row>
    <row r="2109" spans="3:10" ht="14.25">
      <c r="C2109" s="8"/>
      <c r="D2109" s="9" t="s">
        <v>104</v>
      </c>
      <c r="E2109" t="s">
        <v>1247</v>
      </c>
      <c r="F2109" s="10" t="s">
        <v>1542</v>
      </c>
      <c r="G2109" s="11">
        <v>7.5</v>
      </c>
      <c r="H2109" s="11">
        <v>0</v>
      </c>
      <c r="I2109" s="11">
        <f t="shared" si="42"/>
        <v>45234.840000000004</v>
      </c>
      <c r="J2109" s="12"/>
    </row>
    <row r="2110" spans="3:10" ht="14.25">
      <c r="C2110" s="8"/>
      <c r="D2110" s="9" t="s">
        <v>104</v>
      </c>
      <c r="E2110" t="s">
        <v>1249</v>
      </c>
      <c r="F2110" s="10" t="s">
        <v>1542</v>
      </c>
      <c r="G2110" s="11">
        <v>77.27</v>
      </c>
      <c r="H2110" s="11">
        <v>0</v>
      </c>
      <c r="I2110" s="11">
        <f t="shared" si="42"/>
        <v>45312.11</v>
      </c>
      <c r="J2110" s="12"/>
    </row>
    <row r="2111" spans="3:10" ht="14.25">
      <c r="C2111" s="8"/>
      <c r="D2111" s="9" t="s">
        <v>104</v>
      </c>
      <c r="E2111" t="s">
        <v>1232</v>
      </c>
      <c r="F2111" s="10" t="s">
        <v>1543</v>
      </c>
      <c r="G2111" s="11">
        <v>17.28</v>
      </c>
      <c r="H2111" s="11">
        <v>0</v>
      </c>
      <c r="I2111" s="11">
        <f t="shared" si="42"/>
        <v>45329.39</v>
      </c>
      <c r="J2111" s="12"/>
    </row>
    <row r="2112" spans="3:10" ht="14.25">
      <c r="C2112" s="8"/>
      <c r="D2112" s="9" t="s">
        <v>104</v>
      </c>
      <c r="E2112" t="s">
        <v>1234</v>
      </c>
      <c r="F2112" s="10" t="s">
        <v>1543</v>
      </c>
      <c r="G2112" s="11">
        <v>178.23</v>
      </c>
      <c r="H2112" s="11">
        <v>0</v>
      </c>
      <c r="I2112" s="11">
        <f t="shared" si="42"/>
        <v>45507.62</v>
      </c>
      <c r="J2112" s="12"/>
    </row>
    <row r="2113" spans="3:10" ht="14.25">
      <c r="C2113" s="8"/>
      <c r="D2113" s="9" t="s">
        <v>104</v>
      </c>
      <c r="E2113" t="s">
        <v>1232</v>
      </c>
      <c r="F2113" s="10" t="s">
        <v>1544</v>
      </c>
      <c r="G2113" s="11">
        <v>17.28</v>
      </c>
      <c r="H2113" s="11">
        <v>0</v>
      </c>
      <c r="I2113" s="11">
        <f t="shared" si="42"/>
        <v>45524.9</v>
      </c>
      <c r="J2113" s="12"/>
    </row>
    <row r="2114" spans="3:10" ht="14.25">
      <c r="C2114" s="8"/>
      <c r="D2114" s="9" t="s">
        <v>104</v>
      </c>
      <c r="E2114" t="s">
        <v>1234</v>
      </c>
      <c r="F2114" s="10" t="s">
        <v>1544</v>
      </c>
      <c r="G2114" s="11">
        <v>178.23</v>
      </c>
      <c r="H2114" s="11">
        <v>0</v>
      </c>
      <c r="I2114" s="11">
        <f t="shared" si="42"/>
        <v>45703.130000000005</v>
      </c>
      <c r="J2114" s="12"/>
    </row>
    <row r="2115" spans="3:10" ht="14.25">
      <c r="C2115" s="8"/>
      <c r="D2115" s="9" t="s">
        <v>104</v>
      </c>
      <c r="E2115" t="s">
        <v>1232</v>
      </c>
      <c r="F2115" s="10" t="s">
        <v>1545</v>
      </c>
      <c r="G2115" s="11">
        <v>9.52</v>
      </c>
      <c r="H2115" s="11">
        <v>0</v>
      </c>
      <c r="I2115" s="11">
        <f t="shared" si="42"/>
        <v>45712.65</v>
      </c>
      <c r="J2115" s="12"/>
    </row>
    <row r="2116" spans="3:10" ht="14.25">
      <c r="C2116" s="8"/>
      <c r="D2116" s="9" t="s">
        <v>104</v>
      </c>
      <c r="E2116" t="s">
        <v>1234</v>
      </c>
      <c r="F2116" s="10" t="s">
        <v>1545</v>
      </c>
      <c r="G2116" s="11">
        <v>98.18</v>
      </c>
      <c r="H2116" s="11">
        <v>0</v>
      </c>
      <c r="I2116" s="11">
        <f t="shared" si="42"/>
        <v>45810.83</v>
      </c>
      <c r="J2116" s="12"/>
    </row>
    <row r="2117" spans="3:10" ht="14.25">
      <c r="C2117" s="8"/>
      <c r="D2117" s="9" t="s">
        <v>104</v>
      </c>
      <c r="E2117" t="s">
        <v>1234</v>
      </c>
      <c r="F2117" s="10" t="s">
        <v>1545</v>
      </c>
      <c r="G2117" s="11">
        <v>11.42</v>
      </c>
      <c r="H2117" s="11">
        <v>0</v>
      </c>
      <c r="I2117" s="11">
        <f t="shared" si="42"/>
        <v>45822.25</v>
      </c>
      <c r="J2117" s="12"/>
    </row>
    <row r="2118" spans="3:10" ht="14.25">
      <c r="C2118" s="8"/>
      <c r="D2118" s="9" t="s">
        <v>104</v>
      </c>
      <c r="E2118" t="s">
        <v>1232</v>
      </c>
      <c r="F2118" s="10" t="s">
        <v>1546</v>
      </c>
      <c r="G2118" s="11">
        <v>11.53</v>
      </c>
      <c r="H2118" s="11">
        <v>0</v>
      </c>
      <c r="I2118" s="11">
        <f t="shared" si="42"/>
        <v>45833.78</v>
      </c>
      <c r="J2118" s="12"/>
    </row>
    <row r="2119" spans="3:10" ht="14.25">
      <c r="C2119" s="8"/>
      <c r="D2119" s="9" t="s">
        <v>104</v>
      </c>
      <c r="E2119" t="s">
        <v>1234</v>
      </c>
      <c r="F2119" s="10" t="s">
        <v>1546</v>
      </c>
      <c r="G2119" s="11">
        <v>118.91</v>
      </c>
      <c r="H2119" s="11">
        <v>0</v>
      </c>
      <c r="I2119" s="11">
        <f t="shared" si="42"/>
        <v>45952.69</v>
      </c>
      <c r="J2119" s="12"/>
    </row>
    <row r="2120" spans="3:10" ht="14.25">
      <c r="C2120" s="8"/>
      <c r="D2120" s="9" t="s">
        <v>104</v>
      </c>
      <c r="E2120" t="s">
        <v>1232</v>
      </c>
      <c r="F2120" s="10" t="s">
        <v>1547</v>
      </c>
      <c r="G2120" s="11">
        <v>8.58</v>
      </c>
      <c r="H2120" s="11">
        <v>0</v>
      </c>
      <c r="I2120" s="11">
        <f t="shared" si="42"/>
        <v>45961.270000000004</v>
      </c>
      <c r="J2120" s="12"/>
    </row>
    <row r="2121" spans="3:10" ht="14.25">
      <c r="C2121" s="8"/>
      <c r="D2121" s="9" t="s">
        <v>104</v>
      </c>
      <c r="E2121" t="s">
        <v>1234</v>
      </c>
      <c r="F2121" s="10" t="s">
        <v>1547</v>
      </c>
      <c r="G2121" s="11">
        <v>88.55</v>
      </c>
      <c r="H2121" s="11">
        <v>0</v>
      </c>
      <c r="I2121" s="11">
        <f t="shared" si="42"/>
        <v>46049.82000000001</v>
      </c>
      <c r="J2121" s="12"/>
    </row>
    <row r="2122" spans="3:10" ht="14.25">
      <c r="C2122" s="8"/>
      <c r="D2122" s="9" t="s">
        <v>104</v>
      </c>
      <c r="E2122" t="s">
        <v>1234</v>
      </c>
      <c r="F2122" s="10" t="s">
        <v>1548</v>
      </c>
      <c r="G2122" s="11">
        <v>105</v>
      </c>
      <c r="H2122" s="11">
        <v>0</v>
      </c>
      <c r="I2122" s="11">
        <f t="shared" si="42"/>
        <v>46154.82000000001</v>
      </c>
      <c r="J2122" s="12">
        <v>410000022</v>
      </c>
    </row>
    <row r="2123" spans="3:10" ht="14.25">
      <c r="C2123" s="8"/>
      <c r="D2123" s="9" t="s">
        <v>104</v>
      </c>
      <c r="E2123" t="s">
        <v>1232</v>
      </c>
      <c r="F2123" s="10" t="s">
        <v>1549</v>
      </c>
      <c r="G2123" s="11">
        <v>4.79</v>
      </c>
      <c r="H2123" s="11">
        <v>0</v>
      </c>
      <c r="I2123" s="11">
        <f t="shared" si="42"/>
        <v>46159.61000000001</v>
      </c>
      <c r="J2123" s="12"/>
    </row>
    <row r="2124" spans="3:10" ht="14.25">
      <c r="C2124" s="8"/>
      <c r="D2124" s="9" t="s">
        <v>104</v>
      </c>
      <c r="E2124" t="s">
        <v>1234</v>
      </c>
      <c r="F2124" s="10" t="s">
        <v>1549</v>
      </c>
      <c r="G2124" s="11">
        <v>49.41</v>
      </c>
      <c r="H2124" s="11">
        <v>0</v>
      </c>
      <c r="I2124" s="11">
        <f t="shared" si="42"/>
        <v>46209.02000000001</v>
      </c>
      <c r="J2124" s="12"/>
    </row>
    <row r="2125" spans="3:10" ht="14.25">
      <c r="C2125" s="8"/>
      <c r="D2125" s="9" t="s">
        <v>104</v>
      </c>
      <c r="E2125" t="s">
        <v>1232</v>
      </c>
      <c r="F2125" s="10" t="s">
        <v>1550</v>
      </c>
      <c r="G2125" s="11">
        <v>26.19</v>
      </c>
      <c r="H2125" s="11">
        <v>0</v>
      </c>
      <c r="I2125" s="11">
        <f t="shared" si="42"/>
        <v>46235.210000000014</v>
      </c>
      <c r="J2125" s="12"/>
    </row>
    <row r="2126" spans="3:10" ht="14.25">
      <c r="C2126" s="8"/>
      <c r="D2126" s="9" t="s">
        <v>104</v>
      </c>
      <c r="E2126" t="s">
        <v>1234</v>
      </c>
      <c r="F2126" s="10" t="s">
        <v>1550</v>
      </c>
      <c r="G2126" s="11">
        <v>270</v>
      </c>
      <c r="H2126" s="11">
        <v>0</v>
      </c>
      <c r="I2126" s="11">
        <f t="shared" si="42"/>
        <v>46505.210000000014</v>
      </c>
      <c r="J2126" s="12"/>
    </row>
    <row r="2127" spans="3:10" ht="14.25">
      <c r="C2127" s="8"/>
      <c r="D2127" s="9" t="s">
        <v>104</v>
      </c>
      <c r="E2127" t="s">
        <v>1232</v>
      </c>
      <c r="F2127" s="10" t="s">
        <v>1551</v>
      </c>
      <c r="G2127" s="11">
        <v>7.67</v>
      </c>
      <c r="H2127" s="11">
        <v>0</v>
      </c>
      <c r="I2127" s="11">
        <f t="shared" si="42"/>
        <v>46512.88000000001</v>
      </c>
      <c r="J2127" s="12"/>
    </row>
    <row r="2128" spans="3:10" ht="14.25">
      <c r="C2128" s="8"/>
      <c r="D2128" s="9" t="s">
        <v>104</v>
      </c>
      <c r="E2128" t="s">
        <v>1234</v>
      </c>
      <c r="F2128" s="10" t="s">
        <v>1551</v>
      </c>
      <c r="G2128" s="11">
        <v>79.09</v>
      </c>
      <c r="H2128" s="11">
        <v>0</v>
      </c>
      <c r="I2128" s="11">
        <f t="shared" si="42"/>
        <v>46591.97000000001</v>
      </c>
      <c r="J2128" s="12"/>
    </row>
    <row r="2129" spans="3:10" ht="14.25">
      <c r="C2129" s="8"/>
      <c r="D2129" s="9" t="s">
        <v>104</v>
      </c>
      <c r="E2129" t="s">
        <v>1232</v>
      </c>
      <c r="F2129" s="10" t="s">
        <v>1552</v>
      </c>
      <c r="G2129" s="11">
        <v>13.58</v>
      </c>
      <c r="H2129" s="11">
        <v>0</v>
      </c>
      <c r="I2129" s="11">
        <f t="shared" si="42"/>
        <v>46605.55000000001</v>
      </c>
      <c r="J2129" s="12"/>
    </row>
    <row r="2130" spans="3:10" ht="14.25">
      <c r="C2130" s="8"/>
      <c r="D2130" s="9" t="s">
        <v>104</v>
      </c>
      <c r="E2130" t="s">
        <v>1234</v>
      </c>
      <c r="F2130" s="10" t="s">
        <v>1552</v>
      </c>
      <c r="G2130" s="11">
        <v>140</v>
      </c>
      <c r="H2130" s="11">
        <v>0</v>
      </c>
      <c r="I2130" s="11">
        <f t="shared" si="42"/>
        <v>46745.55000000001</v>
      </c>
      <c r="J2130" s="12"/>
    </row>
    <row r="2131" spans="3:10" ht="14.25">
      <c r="C2131" s="8"/>
      <c r="D2131" s="9" t="s">
        <v>104</v>
      </c>
      <c r="E2131" t="s">
        <v>1234</v>
      </c>
      <c r="F2131" s="10" t="s">
        <v>1552</v>
      </c>
      <c r="G2131" s="11">
        <v>32.16</v>
      </c>
      <c r="H2131" s="11">
        <v>0</v>
      </c>
      <c r="I2131" s="11">
        <f t="shared" si="42"/>
        <v>46777.710000000014</v>
      </c>
      <c r="J2131" s="12"/>
    </row>
    <row r="2132" spans="3:10" ht="14.25">
      <c r="C2132" s="8"/>
      <c r="D2132" s="9" t="s">
        <v>104</v>
      </c>
      <c r="E2132" t="s">
        <v>1232</v>
      </c>
      <c r="F2132" s="10" t="s">
        <v>1553</v>
      </c>
      <c r="G2132" s="11">
        <v>15.94</v>
      </c>
      <c r="H2132" s="11">
        <v>0</v>
      </c>
      <c r="I2132" s="11">
        <f t="shared" si="42"/>
        <v>46793.650000000016</v>
      </c>
      <c r="J2132" s="12"/>
    </row>
    <row r="2133" spans="3:10" ht="14.25">
      <c r="C2133" s="8"/>
      <c r="D2133" s="9" t="s">
        <v>104</v>
      </c>
      <c r="E2133" t="s">
        <v>1234</v>
      </c>
      <c r="F2133" s="10" t="s">
        <v>1553</v>
      </c>
      <c r="G2133" s="11">
        <v>164.27</v>
      </c>
      <c r="H2133" s="11">
        <v>0</v>
      </c>
      <c r="I2133" s="11">
        <f t="shared" si="42"/>
        <v>46957.92000000001</v>
      </c>
      <c r="J2133" s="12"/>
    </row>
    <row r="2134" spans="3:10" ht="14.25">
      <c r="C2134" s="8"/>
      <c r="D2134" s="9" t="s">
        <v>104</v>
      </c>
      <c r="E2134" t="s">
        <v>1232</v>
      </c>
      <c r="F2134" s="10" t="s">
        <v>1554</v>
      </c>
      <c r="G2134" s="11">
        <v>8.73</v>
      </c>
      <c r="H2134" s="11">
        <v>0</v>
      </c>
      <c r="I2134" s="11">
        <f t="shared" si="42"/>
        <v>46966.650000000016</v>
      </c>
      <c r="J2134" s="12"/>
    </row>
    <row r="2135" spans="3:10" ht="14.25">
      <c r="C2135" s="8"/>
      <c r="D2135" s="9" t="s">
        <v>104</v>
      </c>
      <c r="E2135" t="s">
        <v>1234</v>
      </c>
      <c r="F2135" s="10" t="s">
        <v>1554</v>
      </c>
      <c r="G2135" s="11">
        <v>90</v>
      </c>
      <c r="H2135" s="11">
        <v>0</v>
      </c>
      <c r="I2135" s="11">
        <f t="shared" si="42"/>
        <v>47056.650000000016</v>
      </c>
      <c r="J2135" s="12"/>
    </row>
    <row r="2136" spans="3:10" ht="14.25">
      <c r="C2136" s="8"/>
      <c r="D2136" s="9" t="s">
        <v>327</v>
      </c>
      <c r="E2136" t="s">
        <v>1318</v>
      </c>
      <c r="F2136" s="10" t="s">
        <v>1555</v>
      </c>
      <c r="G2136" s="11">
        <v>28.52</v>
      </c>
      <c r="H2136" s="11">
        <v>0</v>
      </c>
      <c r="I2136" s="11">
        <f t="shared" si="42"/>
        <v>47085.17000000001</v>
      </c>
      <c r="J2136" s="12"/>
    </row>
    <row r="2137" spans="3:10" ht="14.25">
      <c r="C2137" s="8"/>
      <c r="D2137" s="9" t="s">
        <v>327</v>
      </c>
      <c r="E2137" t="s">
        <v>1320</v>
      </c>
      <c r="F2137" s="10" t="s">
        <v>1555</v>
      </c>
      <c r="G2137" s="11">
        <v>294</v>
      </c>
      <c r="H2137" s="11">
        <v>0</v>
      </c>
      <c r="I2137" s="11">
        <f aca="true" t="shared" si="43" ref="I2137:I2200">G2137-H2137+I2136</f>
        <v>47379.17000000001</v>
      </c>
      <c r="J2137" s="12"/>
    </row>
    <row r="2138" spans="3:10" ht="14.25">
      <c r="C2138" s="8"/>
      <c r="D2138" s="9" t="s">
        <v>327</v>
      </c>
      <c r="E2138" t="s">
        <v>1318</v>
      </c>
      <c r="F2138" s="10" t="s">
        <v>1556</v>
      </c>
      <c r="G2138" s="11">
        <v>9.51</v>
      </c>
      <c r="H2138" s="11">
        <v>0</v>
      </c>
      <c r="I2138" s="11">
        <f t="shared" si="43"/>
        <v>47388.680000000015</v>
      </c>
      <c r="J2138" s="12"/>
    </row>
    <row r="2139" spans="3:10" ht="14.25">
      <c r="C2139" s="8"/>
      <c r="D2139" s="9" t="s">
        <v>327</v>
      </c>
      <c r="E2139" t="s">
        <v>1320</v>
      </c>
      <c r="F2139" s="10" t="s">
        <v>1556</v>
      </c>
      <c r="G2139" s="11">
        <v>98</v>
      </c>
      <c r="H2139" s="11">
        <v>0</v>
      </c>
      <c r="I2139" s="11">
        <f t="shared" si="43"/>
        <v>47486.680000000015</v>
      </c>
      <c r="J2139" s="12"/>
    </row>
    <row r="2140" spans="3:10" ht="14.25">
      <c r="C2140" s="8"/>
      <c r="D2140" s="9" t="s">
        <v>327</v>
      </c>
      <c r="E2140" t="s">
        <v>1318</v>
      </c>
      <c r="F2140" s="10" t="s">
        <v>1557</v>
      </c>
      <c r="G2140" s="11">
        <v>28.52</v>
      </c>
      <c r="H2140" s="11">
        <v>0</v>
      </c>
      <c r="I2140" s="11">
        <f t="shared" si="43"/>
        <v>47515.20000000001</v>
      </c>
      <c r="J2140" s="12"/>
    </row>
    <row r="2141" spans="3:10" ht="14.25">
      <c r="C2141" s="8"/>
      <c r="D2141" s="9" t="s">
        <v>327</v>
      </c>
      <c r="E2141" t="s">
        <v>1320</v>
      </c>
      <c r="F2141" s="10" t="s">
        <v>1557</v>
      </c>
      <c r="G2141" s="11">
        <v>294</v>
      </c>
      <c r="H2141" s="11">
        <v>0</v>
      </c>
      <c r="I2141" s="11">
        <f t="shared" si="43"/>
        <v>47809.20000000001</v>
      </c>
      <c r="J2141" s="12"/>
    </row>
    <row r="2142" spans="3:10" ht="14.25">
      <c r="C2142" s="8"/>
      <c r="D2142" s="9" t="s">
        <v>327</v>
      </c>
      <c r="E2142" t="s">
        <v>1318</v>
      </c>
      <c r="F2142" s="10" t="s">
        <v>1558</v>
      </c>
      <c r="G2142" s="11">
        <v>27.35</v>
      </c>
      <c r="H2142" s="11">
        <v>0</v>
      </c>
      <c r="I2142" s="11">
        <f t="shared" si="43"/>
        <v>47836.55000000001</v>
      </c>
      <c r="J2142" s="12"/>
    </row>
    <row r="2143" spans="3:10" ht="14.25">
      <c r="C2143" s="8"/>
      <c r="D2143" s="9" t="s">
        <v>327</v>
      </c>
      <c r="E2143" t="s">
        <v>1320</v>
      </c>
      <c r="F2143" s="10" t="s">
        <v>1558</v>
      </c>
      <c r="G2143" s="11">
        <v>282</v>
      </c>
      <c r="H2143" s="11">
        <v>0</v>
      </c>
      <c r="I2143" s="11">
        <f t="shared" si="43"/>
        <v>48118.55000000001</v>
      </c>
      <c r="J2143" s="12"/>
    </row>
    <row r="2144" spans="3:10" ht="14.25">
      <c r="C2144" s="8"/>
      <c r="D2144" s="9" t="s">
        <v>327</v>
      </c>
      <c r="E2144" t="s">
        <v>1247</v>
      </c>
      <c r="F2144" s="10" t="s">
        <v>1559</v>
      </c>
      <c r="G2144" s="11">
        <v>15</v>
      </c>
      <c r="H2144" s="11">
        <v>0</v>
      </c>
      <c r="I2144" s="11">
        <f t="shared" si="43"/>
        <v>48133.55000000001</v>
      </c>
      <c r="J2144" s="12"/>
    </row>
    <row r="2145" spans="3:10" ht="14.25">
      <c r="C2145" s="8"/>
      <c r="D2145" s="9" t="s">
        <v>327</v>
      </c>
      <c r="E2145" t="s">
        <v>1249</v>
      </c>
      <c r="F2145" s="10" t="s">
        <v>1559</v>
      </c>
      <c r="G2145" s="11">
        <v>154.55</v>
      </c>
      <c r="H2145" s="11">
        <v>0</v>
      </c>
      <c r="I2145" s="11">
        <f t="shared" si="43"/>
        <v>48288.10000000001</v>
      </c>
      <c r="J2145" s="12"/>
    </row>
    <row r="2146" spans="3:10" ht="14.25">
      <c r="C2146" s="8"/>
      <c r="D2146" s="9" t="s">
        <v>327</v>
      </c>
      <c r="E2146" t="s">
        <v>1247</v>
      </c>
      <c r="F2146" s="10" t="s">
        <v>1560</v>
      </c>
      <c r="G2146" s="11">
        <v>14.99</v>
      </c>
      <c r="H2146" s="11">
        <v>0</v>
      </c>
      <c r="I2146" s="11">
        <f t="shared" si="43"/>
        <v>48303.09000000001</v>
      </c>
      <c r="J2146" s="12"/>
    </row>
    <row r="2147" spans="3:10" ht="14.25">
      <c r="C2147" s="8"/>
      <c r="D2147" s="9" t="s">
        <v>327</v>
      </c>
      <c r="E2147" t="s">
        <v>1249</v>
      </c>
      <c r="F2147" s="10" t="s">
        <v>1560</v>
      </c>
      <c r="G2147" s="11">
        <v>154.54</v>
      </c>
      <c r="H2147" s="11">
        <v>0</v>
      </c>
      <c r="I2147" s="11">
        <f t="shared" si="43"/>
        <v>48457.63000000001</v>
      </c>
      <c r="J2147" s="12"/>
    </row>
    <row r="2148" spans="3:10" ht="14.25">
      <c r="C2148" s="8"/>
      <c r="D2148" s="9" t="s">
        <v>327</v>
      </c>
      <c r="E2148" t="s">
        <v>1247</v>
      </c>
      <c r="F2148" s="10" t="s">
        <v>1561</v>
      </c>
      <c r="G2148" s="11">
        <v>22.48</v>
      </c>
      <c r="H2148" s="11">
        <v>0</v>
      </c>
      <c r="I2148" s="11">
        <f t="shared" si="43"/>
        <v>48480.110000000015</v>
      </c>
      <c r="J2148" s="12"/>
    </row>
    <row r="2149" spans="3:10" ht="14.25">
      <c r="C2149" s="8"/>
      <c r="D2149" s="9" t="s">
        <v>327</v>
      </c>
      <c r="E2149" t="s">
        <v>1249</v>
      </c>
      <c r="F2149" s="10" t="s">
        <v>1561</v>
      </c>
      <c r="G2149" s="11">
        <v>231.81</v>
      </c>
      <c r="H2149" s="11">
        <v>0</v>
      </c>
      <c r="I2149" s="11">
        <f t="shared" si="43"/>
        <v>48711.92000000001</v>
      </c>
      <c r="J2149" s="12"/>
    </row>
    <row r="2150" spans="3:10" ht="14.25">
      <c r="C2150" s="8"/>
      <c r="D2150" s="9" t="s">
        <v>327</v>
      </c>
      <c r="E2150" t="s">
        <v>1247</v>
      </c>
      <c r="F2150" s="10" t="s">
        <v>1562</v>
      </c>
      <c r="G2150" s="11">
        <v>7.5</v>
      </c>
      <c r="H2150" s="11">
        <v>0</v>
      </c>
      <c r="I2150" s="11">
        <f t="shared" si="43"/>
        <v>48719.42000000001</v>
      </c>
      <c r="J2150" s="12"/>
    </row>
    <row r="2151" spans="3:10" ht="14.25">
      <c r="C2151" s="8"/>
      <c r="D2151" s="9" t="s">
        <v>327</v>
      </c>
      <c r="E2151" t="s">
        <v>1249</v>
      </c>
      <c r="F2151" s="10" t="s">
        <v>1562</v>
      </c>
      <c r="G2151" s="11">
        <v>77.27</v>
      </c>
      <c r="H2151" s="11">
        <v>0</v>
      </c>
      <c r="I2151" s="11">
        <f t="shared" si="43"/>
        <v>48796.69000000001</v>
      </c>
      <c r="J2151" s="12"/>
    </row>
    <row r="2152" spans="3:10" ht="14.25">
      <c r="C2152" s="8"/>
      <c r="D2152" s="9" t="s">
        <v>327</v>
      </c>
      <c r="E2152" t="s">
        <v>1247</v>
      </c>
      <c r="F2152" s="10" t="s">
        <v>1563</v>
      </c>
      <c r="G2152" s="11">
        <v>14.99</v>
      </c>
      <c r="H2152" s="11">
        <v>0</v>
      </c>
      <c r="I2152" s="11">
        <f t="shared" si="43"/>
        <v>48811.68000000001</v>
      </c>
      <c r="J2152" s="12"/>
    </row>
    <row r="2153" spans="3:10" ht="14.25">
      <c r="C2153" s="8"/>
      <c r="D2153" s="9" t="s">
        <v>327</v>
      </c>
      <c r="E2153" t="s">
        <v>1249</v>
      </c>
      <c r="F2153" s="10" t="s">
        <v>1563</v>
      </c>
      <c r="G2153" s="11">
        <v>154.54</v>
      </c>
      <c r="H2153" s="11">
        <v>0</v>
      </c>
      <c r="I2153" s="11">
        <f t="shared" si="43"/>
        <v>48966.22000000001</v>
      </c>
      <c r="J2153" s="12"/>
    </row>
    <row r="2154" spans="3:10" ht="14.25">
      <c r="C2154" s="8"/>
      <c r="D2154" s="9" t="s">
        <v>327</v>
      </c>
      <c r="E2154" t="s">
        <v>1247</v>
      </c>
      <c r="F2154" s="10" t="s">
        <v>1564</v>
      </c>
      <c r="G2154" s="11">
        <v>29.98</v>
      </c>
      <c r="H2154" s="11">
        <v>0</v>
      </c>
      <c r="I2154" s="11">
        <f t="shared" si="43"/>
        <v>48996.20000000001</v>
      </c>
      <c r="J2154" s="12"/>
    </row>
    <row r="2155" spans="3:10" ht="14.25">
      <c r="C2155" s="8"/>
      <c r="D2155" s="9" t="s">
        <v>327</v>
      </c>
      <c r="E2155" t="s">
        <v>1249</v>
      </c>
      <c r="F2155" s="10" t="s">
        <v>1564</v>
      </c>
      <c r="G2155" s="11">
        <v>309.08</v>
      </c>
      <c r="H2155" s="11">
        <v>0</v>
      </c>
      <c r="I2155" s="11">
        <f t="shared" si="43"/>
        <v>49305.28000000001</v>
      </c>
      <c r="J2155" s="12"/>
    </row>
    <row r="2156" spans="3:10" ht="14.25">
      <c r="C2156" s="8"/>
      <c r="D2156" s="9" t="s">
        <v>327</v>
      </c>
      <c r="E2156" t="s">
        <v>1247</v>
      </c>
      <c r="F2156" s="10" t="s">
        <v>1565</v>
      </c>
      <c r="G2156" s="11">
        <v>7.5</v>
      </c>
      <c r="H2156" s="11">
        <v>0</v>
      </c>
      <c r="I2156" s="11">
        <f t="shared" si="43"/>
        <v>49312.78000000001</v>
      </c>
      <c r="J2156" s="12"/>
    </row>
    <row r="2157" spans="3:10" ht="14.25">
      <c r="C2157" s="8"/>
      <c r="D2157" s="9" t="s">
        <v>327</v>
      </c>
      <c r="E2157" t="s">
        <v>1249</v>
      </c>
      <c r="F2157" s="10" t="s">
        <v>1565</v>
      </c>
      <c r="G2157" s="11">
        <v>77.27</v>
      </c>
      <c r="H2157" s="11">
        <v>0</v>
      </c>
      <c r="I2157" s="11">
        <f t="shared" si="43"/>
        <v>49390.05000000001</v>
      </c>
      <c r="J2157" s="12"/>
    </row>
    <row r="2158" spans="3:10" ht="14.25">
      <c r="C2158" s="8"/>
      <c r="D2158" s="9" t="s">
        <v>327</v>
      </c>
      <c r="E2158" t="s">
        <v>1247</v>
      </c>
      <c r="F2158" s="10" t="s">
        <v>1566</v>
      </c>
      <c r="G2158" s="11">
        <v>7.5</v>
      </c>
      <c r="H2158" s="11">
        <v>0</v>
      </c>
      <c r="I2158" s="11">
        <f t="shared" si="43"/>
        <v>49397.55000000001</v>
      </c>
      <c r="J2158" s="12"/>
    </row>
    <row r="2159" spans="3:10" ht="14.25">
      <c r="C2159" s="8"/>
      <c r="D2159" s="9" t="s">
        <v>327</v>
      </c>
      <c r="E2159" t="s">
        <v>1249</v>
      </c>
      <c r="F2159" s="10" t="s">
        <v>1566</v>
      </c>
      <c r="G2159" s="11">
        <v>77.27</v>
      </c>
      <c r="H2159" s="11">
        <v>0</v>
      </c>
      <c r="I2159" s="11">
        <f t="shared" si="43"/>
        <v>49474.82000000001</v>
      </c>
      <c r="J2159" s="12"/>
    </row>
    <row r="2160" spans="3:10" ht="14.25">
      <c r="C2160" s="8"/>
      <c r="D2160" s="9" t="s">
        <v>327</v>
      </c>
      <c r="E2160" t="s">
        <v>1247</v>
      </c>
      <c r="F2160" s="10" t="s">
        <v>1567</v>
      </c>
      <c r="G2160" s="11">
        <v>7.5</v>
      </c>
      <c r="H2160" s="11">
        <v>0</v>
      </c>
      <c r="I2160" s="11">
        <f t="shared" si="43"/>
        <v>49482.32000000001</v>
      </c>
      <c r="J2160" s="12"/>
    </row>
    <row r="2161" spans="3:10" ht="14.25">
      <c r="C2161" s="8"/>
      <c r="D2161" s="9" t="s">
        <v>327</v>
      </c>
      <c r="E2161" t="s">
        <v>1249</v>
      </c>
      <c r="F2161" s="10" t="s">
        <v>1567</v>
      </c>
      <c r="G2161" s="11">
        <v>77.27</v>
      </c>
      <c r="H2161" s="11">
        <v>0</v>
      </c>
      <c r="I2161" s="11">
        <f t="shared" si="43"/>
        <v>49559.590000000004</v>
      </c>
      <c r="J2161" s="12"/>
    </row>
    <row r="2162" spans="3:10" ht="14.25">
      <c r="C2162" s="8"/>
      <c r="D2162" s="9" t="s">
        <v>327</v>
      </c>
      <c r="E2162" t="s">
        <v>1247</v>
      </c>
      <c r="F2162" s="10" t="s">
        <v>1568</v>
      </c>
      <c r="G2162" s="11">
        <v>7.5</v>
      </c>
      <c r="H2162" s="11">
        <v>0</v>
      </c>
      <c r="I2162" s="11">
        <f t="shared" si="43"/>
        <v>49567.090000000004</v>
      </c>
      <c r="J2162" s="12"/>
    </row>
    <row r="2163" spans="3:10" ht="14.25">
      <c r="C2163" s="8"/>
      <c r="D2163" s="9" t="s">
        <v>327</v>
      </c>
      <c r="E2163" t="s">
        <v>1249</v>
      </c>
      <c r="F2163" s="10" t="s">
        <v>1568</v>
      </c>
      <c r="G2163" s="11">
        <v>77.27</v>
      </c>
      <c r="H2163" s="11">
        <v>0</v>
      </c>
      <c r="I2163" s="11">
        <f t="shared" si="43"/>
        <v>49644.36</v>
      </c>
      <c r="J2163" s="12"/>
    </row>
    <row r="2164" spans="3:10" ht="14.25">
      <c r="C2164" s="8"/>
      <c r="D2164" s="9" t="s">
        <v>327</v>
      </c>
      <c r="E2164" t="s">
        <v>1232</v>
      </c>
      <c r="F2164" s="10" t="s">
        <v>1569</v>
      </c>
      <c r="G2164" s="11">
        <v>9.45</v>
      </c>
      <c r="H2164" s="11">
        <v>0</v>
      </c>
      <c r="I2164" s="11">
        <f t="shared" si="43"/>
        <v>49653.81</v>
      </c>
      <c r="J2164" s="12"/>
    </row>
    <row r="2165" spans="3:10" ht="14.25">
      <c r="C2165" s="8"/>
      <c r="D2165" s="9" t="s">
        <v>327</v>
      </c>
      <c r="E2165" t="s">
        <v>1234</v>
      </c>
      <c r="F2165" s="10" t="s">
        <v>1569</v>
      </c>
      <c r="G2165" s="11">
        <v>97.41</v>
      </c>
      <c r="H2165" s="11">
        <v>0</v>
      </c>
      <c r="I2165" s="11">
        <f t="shared" si="43"/>
        <v>49751.22</v>
      </c>
      <c r="J2165" s="12"/>
    </row>
    <row r="2166" spans="3:10" ht="14.25">
      <c r="C2166" s="8"/>
      <c r="D2166" s="9" t="s">
        <v>327</v>
      </c>
      <c r="E2166" t="s">
        <v>1232</v>
      </c>
      <c r="F2166" s="10" t="s">
        <v>1570</v>
      </c>
      <c r="G2166" s="11">
        <v>11.53</v>
      </c>
      <c r="H2166" s="11">
        <v>0</v>
      </c>
      <c r="I2166" s="11">
        <f t="shared" si="43"/>
        <v>49762.75</v>
      </c>
      <c r="J2166" s="12"/>
    </row>
    <row r="2167" spans="3:10" ht="14.25">
      <c r="C2167" s="8"/>
      <c r="D2167" s="9" t="s">
        <v>327</v>
      </c>
      <c r="E2167" t="s">
        <v>1234</v>
      </c>
      <c r="F2167" s="10" t="s">
        <v>1570</v>
      </c>
      <c r="G2167" s="11">
        <v>118.91</v>
      </c>
      <c r="H2167" s="11">
        <v>0</v>
      </c>
      <c r="I2167" s="11">
        <f t="shared" si="43"/>
        <v>49881.66</v>
      </c>
      <c r="J2167" s="12"/>
    </row>
    <row r="2168" spans="3:10" ht="14.25">
      <c r="C2168" s="8"/>
      <c r="D2168" s="9" t="s">
        <v>327</v>
      </c>
      <c r="E2168" t="s">
        <v>1232</v>
      </c>
      <c r="F2168" s="10" t="s">
        <v>1571</v>
      </c>
      <c r="G2168" s="11">
        <v>18.08</v>
      </c>
      <c r="H2168" s="11">
        <v>0</v>
      </c>
      <c r="I2168" s="11">
        <f t="shared" si="43"/>
        <v>49899.740000000005</v>
      </c>
      <c r="J2168" s="12"/>
    </row>
    <row r="2169" spans="3:10" ht="14.25">
      <c r="C2169" s="8"/>
      <c r="D2169" s="9" t="s">
        <v>327</v>
      </c>
      <c r="E2169" t="s">
        <v>1234</v>
      </c>
      <c r="F2169" s="10" t="s">
        <v>1571</v>
      </c>
      <c r="G2169" s="11">
        <v>186.38</v>
      </c>
      <c r="H2169" s="11">
        <v>0</v>
      </c>
      <c r="I2169" s="11">
        <f t="shared" si="43"/>
        <v>50086.12</v>
      </c>
      <c r="J2169" s="12"/>
    </row>
    <row r="2170" spans="3:10" ht="14.25">
      <c r="C2170" s="8"/>
      <c r="D2170" s="9" t="s">
        <v>327</v>
      </c>
      <c r="E2170" t="s">
        <v>1232</v>
      </c>
      <c r="F2170" s="10" t="s">
        <v>1572</v>
      </c>
      <c r="G2170" s="11">
        <v>17.99</v>
      </c>
      <c r="H2170" s="11">
        <v>0</v>
      </c>
      <c r="I2170" s="11">
        <f t="shared" si="43"/>
        <v>50104.11</v>
      </c>
      <c r="J2170" s="12"/>
    </row>
    <row r="2171" spans="3:10" ht="14.25">
      <c r="C2171" s="8"/>
      <c r="D2171" s="9" t="s">
        <v>327</v>
      </c>
      <c r="E2171" t="s">
        <v>1234</v>
      </c>
      <c r="F2171" s="10" t="s">
        <v>1572</v>
      </c>
      <c r="G2171" s="11">
        <v>185.45</v>
      </c>
      <c r="H2171" s="11">
        <v>0</v>
      </c>
      <c r="I2171" s="11">
        <f t="shared" si="43"/>
        <v>50289.56</v>
      </c>
      <c r="J2171" s="12"/>
    </row>
    <row r="2172" spans="3:10" ht="14.25">
      <c r="C2172" s="8"/>
      <c r="D2172" s="9" t="s">
        <v>327</v>
      </c>
      <c r="E2172" t="s">
        <v>1232</v>
      </c>
      <c r="F2172" s="10" t="s">
        <v>1573</v>
      </c>
      <c r="G2172" s="11">
        <v>11.27</v>
      </c>
      <c r="H2172" s="11">
        <v>0</v>
      </c>
      <c r="I2172" s="11">
        <f t="shared" si="43"/>
        <v>50300.829999999994</v>
      </c>
      <c r="J2172" s="12"/>
    </row>
    <row r="2173" spans="3:10" ht="14.25">
      <c r="C2173" s="8"/>
      <c r="D2173" s="9" t="s">
        <v>327</v>
      </c>
      <c r="E2173" t="s">
        <v>1234</v>
      </c>
      <c r="F2173" s="10" t="s">
        <v>1573</v>
      </c>
      <c r="G2173" s="11">
        <v>116.18</v>
      </c>
      <c r="H2173" s="11">
        <v>0</v>
      </c>
      <c r="I2173" s="11">
        <f t="shared" si="43"/>
        <v>50417.009999999995</v>
      </c>
      <c r="J2173" s="12"/>
    </row>
    <row r="2174" spans="3:10" ht="14.25">
      <c r="C2174" s="8"/>
      <c r="D2174" s="9" t="s">
        <v>327</v>
      </c>
      <c r="E2174" t="s">
        <v>1232</v>
      </c>
      <c r="F2174" s="10" t="s">
        <v>1574</v>
      </c>
      <c r="G2174" s="11">
        <v>17.99</v>
      </c>
      <c r="H2174" s="11">
        <v>0</v>
      </c>
      <c r="I2174" s="11">
        <f t="shared" si="43"/>
        <v>50434.99999999999</v>
      </c>
      <c r="J2174" s="12"/>
    </row>
    <row r="2175" spans="3:10" ht="14.25">
      <c r="C2175" s="8"/>
      <c r="D2175" s="9" t="s">
        <v>327</v>
      </c>
      <c r="E2175" t="s">
        <v>1234</v>
      </c>
      <c r="F2175" s="10" t="s">
        <v>1574</v>
      </c>
      <c r="G2175" s="11">
        <v>185.45</v>
      </c>
      <c r="H2175" s="11">
        <v>0</v>
      </c>
      <c r="I2175" s="11">
        <f t="shared" si="43"/>
        <v>50620.44999999999</v>
      </c>
      <c r="J2175" s="12"/>
    </row>
    <row r="2176" spans="3:10" ht="14.25">
      <c r="C2176" s="8"/>
      <c r="D2176" s="9" t="s">
        <v>327</v>
      </c>
      <c r="E2176" t="s">
        <v>1232</v>
      </c>
      <c r="F2176" s="10" t="s">
        <v>1575</v>
      </c>
      <c r="G2176" s="11">
        <v>9.19</v>
      </c>
      <c r="H2176" s="11">
        <v>0</v>
      </c>
      <c r="I2176" s="11">
        <f t="shared" si="43"/>
        <v>50629.63999999999</v>
      </c>
      <c r="J2176" s="12"/>
    </row>
    <row r="2177" spans="3:10" ht="14.25">
      <c r="C2177" s="8"/>
      <c r="D2177" s="9" t="s">
        <v>327</v>
      </c>
      <c r="E2177" t="s">
        <v>1234</v>
      </c>
      <c r="F2177" s="10" t="s">
        <v>1575</v>
      </c>
      <c r="G2177" s="11">
        <v>94.73</v>
      </c>
      <c r="H2177" s="11">
        <v>0</v>
      </c>
      <c r="I2177" s="11">
        <f t="shared" si="43"/>
        <v>50724.369999999995</v>
      </c>
      <c r="J2177" s="12"/>
    </row>
    <row r="2178" spans="3:10" ht="14.25">
      <c r="C2178" s="8"/>
      <c r="D2178" s="9" t="s">
        <v>327</v>
      </c>
      <c r="E2178" t="s">
        <v>1232</v>
      </c>
      <c r="F2178" s="10" t="s">
        <v>1576</v>
      </c>
      <c r="G2178" s="11">
        <v>21.6</v>
      </c>
      <c r="H2178" s="11">
        <v>0</v>
      </c>
      <c r="I2178" s="11">
        <f t="shared" si="43"/>
        <v>50745.969999999994</v>
      </c>
      <c r="J2178" s="12"/>
    </row>
    <row r="2179" spans="3:10" ht="14.25">
      <c r="C2179" s="8"/>
      <c r="D2179" s="9" t="s">
        <v>327</v>
      </c>
      <c r="E2179" t="s">
        <v>1234</v>
      </c>
      <c r="F2179" s="10" t="s">
        <v>1576</v>
      </c>
      <c r="G2179" s="11">
        <v>222.73</v>
      </c>
      <c r="H2179" s="11">
        <v>0</v>
      </c>
      <c r="I2179" s="11">
        <f t="shared" si="43"/>
        <v>50968.7</v>
      </c>
      <c r="J2179" s="12"/>
    </row>
    <row r="2180" spans="3:10" ht="14.25">
      <c r="C2180" s="8"/>
      <c r="D2180" s="9" t="s">
        <v>327</v>
      </c>
      <c r="E2180" t="s">
        <v>1232</v>
      </c>
      <c r="F2180" s="10" t="s">
        <v>1577</v>
      </c>
      <c r="G2180" s="11">
        <v>21.6</v>
      </c>
      <c r="H2180" s="11">
        <v>0</v>
      </c>
      <c r="I2180" s="11">
        <f t="shared" si="43"/>
        <v>50990.299999999996</v>
      </c>
      <c r="J2180" s="12"/>
    </row>
    <row r="2181" spans="3:10" ht="14.25">
      <c r="C2181" s="8"/>
      <c r="D2181" s="9" t="s">
        <v>327</v>
      </c>
      <c r="E2181" t="s">
        <v>1234</v>
      </c>
      <c r="F2181" s="10" t="s">
        <v>1577</v>
      </c>
      <c r="G2181" s="11">
        <v>222.73</v>
      </c>
      <c r="H2181" s="11">
        <v>0</v>
      </c>
      <c r="I2181" s="11">
        <f t="shared" si="43"/>
        <v>51213.03</v>
      </c>
      <c r="J2181" s="12"/>
    </row>
    <row r="2182" spans="3:10" ht="14.25">
      <c r="C2182" s="8"/>
      <c r="D2182" s="9" t="s">
        <v>327</v>
      </c>
      <c r="E2182" t="s">
        <v>1232</v>
      </c>
      <c r="F2182" s="10" t="s">
        <v>1578</v>
      </c>
      <c r="G2182" s="11">
        <v>9.19</v>
      </c>
      <c r="H2182" s="11">
        <v>0</v>
      </c>
      <c r="I2182" s="11">
        <f t="shared" si="43"/>
        <v>51222.22</v>
      </c>
      <c r="J2182" s="12"/>
    </row>
    <row r="2183" spans="3:10" ht="14.25">
      <c r="C2183" s="8"/>
      <c r="D2183" s="9" t="s">
        <v>327</v>
      </c>
      <c r="E2183" t="s">
        <v>1234</v>
      </c>
      <c r="F2183" s="10" t="s">
        <v>1578</v>
      </c>
      <c r="G2183" s="11">
        <v>94.73</v>
      </c>
      <c r="H2183" s="11">
        <v>0</v>
      </c>
      <c r="I2183" s="11">
        <f t="shared" si="43"/>
        <v>51316.950000000004</v>
      </c>
      <c r="J2183" s="12"/>
    </row>
    <row r="2184" spans="3:10" ht="14.25">
      <c r="C2184" s="8"/>
      <c r="D2184" s="9" t="s">
        <v>751</v>
      </c>
      <c r="E2184" t="s">
        <v>1232</v>
      </c>
      <c r="F2184" s="10" t="s">
        <v>1579</v>
      </c>
      <c r="G2184" s="11">
        <v>18.64</v>
      </c>
      <c r="H2184" s="11">
        <v>0</v>
      </c>
      <c r="I2184" s="11">
        <f t="shared" si="43"/>
        <v>51335.590000000004</v>
      </c>
      <c r="J2184" s="12"/>
    </row>
    <row r="2185" spans="3:10" ht="14.25">
      <c r="C2185" s="8"/>
      <c r="D2185" s="9" t="s">
        <v>751</v>
      </c>
      <c r="E2185" t="s">
        <v>1234</v>
      </c>
      <c r="F2185" s="10" t="s">
        <v>1579</v>
      </c>
      <c r="G2185" s="11">
        <v>192.18</v>
      </c>
      <c r="H2185" s="11">
        <v>0</v>
      </c>
      <c r="I2185" s="11">
        <f t="shared" si="43"/>
        <v>51527.770000000004</v>
      </c>
      <c r="J2185" s="12"/>
    </row>
    <row r="2186" spans="3:10" ht="14.25">
      <c r="C2186" s="8"/>
      <c r="D2186" s="9" t="s">
        <v>751</v>
      </c>
      <c r="E2186" t="s">
        <v>1232</v>
      </c>
      <c r="F2186" s="10" t="s">
        <v>1580</v>
      </c>
      <c r="G2186" s="11">
        <v>10.04</v>
      </c>
      <c r="H2186" s="11">
        <v>0</v>
      </c>
      <c r="I2186" s="11">
        <f t="shared" si="43"/>
        <v>51537.810000000005</v>
      </c>
      <c r="J2186" s="12"/>
    </row>
    <row r="2187" spans="3:10" ht="14.25">
      <c r="C2187" s="8"/>
      <c r="D2187" s="9" t="s">
        <v>751</v>
      </c>
      <c r="E2187" t="s">
        <v>1234</v>
      </c>
      <c r="F2187" s="10" t="s">
        <v>1580</v>
      </c>
      <c r="G2187" s="11">
        <v>103.45</v>
      </c>
      <c r="H2187" s="11">
        <v>0</v>
      </c>
      <c r="I2187" s="11">
        <f t="shared" si="43"/>
        <v>51641.26</v>
      </c>
      <c r="J2187" s="12"/>
    </row>
    <row r="2188" spans="3:10" ht="14.25">
      <c r="C2188" s="8"/>
      <c r="D2188" s="9" t="s">
        <v>19</v>
      </c>
      <c r="E2188" t="s">
        <v>1318</v>
      </c>
      <c r="F2188" s="10" t="s">
        <v>1581</v>
      </c>
      <c r="G2188" s="11">
        <v>9.51</v>
      </c>
      <c r="H2188" s="11">
        <v>0</v>
      </c>
      <c r="I2188" s="11">
        <f t="shared" si="43"/>
        <v>51650.770000000004</v>
      </c>
      <c r="J2188" s="12"/>
    </row>
    <row r="2189" spans="3:10" ht="14.25">
      <c r="C2189" s="8"/>
      <c r="D2189" s="9" t="s">
        <v>19</v>
      </c>
      <c r="E2189" t="s">
        <v>1320</v>
      </c>
      <c r="F2189" s="10" t="s">
        <v>1581</v>
      </c>
      <c r="G2189" s="11">
        <v>98</v>
      </c>
      <c r="H2189" s="11">
        <v>0</v>
      </c>
      <c r="I2189" s="11">
        <f t="shared" si="43"/>
        <v>51748.770000000004</v>
      </c>
      <c r="J2189" s="12"/>
    </row>
    <row r="2190" spans="3:10" ht="14.25">
      <c r="C2190" s="8"/>
      <c r="D2190" s="9" t="s">
        <v>19</v>
      </c>
      <c r="E2190" t="s">
        <v>1232</v>
      </c>
      <c r="F2190" s="10" t="s">
        <v>1582</v>
      </c>
      <c r="G2190" s="11">
        <v>14.55</v>
      </c>
      <c r="H2190" s="11">
        <v>0</v>
      </c>
      <c r="I2190" s="11">
        <f t="shared" si="43"/>
        <v>51763.32000000001</v>
      </c>
      <c r="J2190" s="12"/>
    </row>
    <row r="2191" spans="3:10" ht="14.25">
      <c r="C2191" s="8"/>
      <c r="D2191" s="9" t="s">
        <v>19</v>
      </c>
      <c r="E2191" t="s">
        <v>1234</v>
      </c>
      <c r="F2191" s="10" t="s">
        <v>1582</v>
      </c>
      <c r="G2191" s="11">
        <v>150</v>
      </c>
      <c r="H2191" s="11">
        <v>0</v>
      </c>
      <c r="I2191" s="11">
        <f t="shared" si="43"/>
        <v>51913.32000000001</v>
      </c>
      <c r="J2191" s="12"/>
    </row>
    <row r="2192" spans="3:10" ht="14.25">
      <c r="C2192" s="8"/>
      <c r="D2192" s="9" t="s">
        <v>19</v>
      </c>
      <c r="E2192" t="s">
        <v>1232</v>
      </c>
      <c r="F2192" s="10" t="s">
        <v>1583</v>
      </c>
      <c r="G2192" s="11">
        <v>4.41</v>
      </c>
      <c r="H2192" s="11">
        <v>0</v>
      </c>
      <c r="I2192" s="11">
        <f t="shared" si="43"/>
        <v>51917.73000000001</v>
      </c>
      <c r="J2192" s="12"/>
    </row>
    <row r="2193" spans="3:10" ht="14.25">
      <c r="C2193" s="8"/>
      <c r="D2193" s="9" t="s">
        <v>19</v>
      </c>
      <c r="E2193" t="s">
        <v>1234</v>
      </c>
      <c r="F2193" s="10" t="s">
        <v>1583</v>
      </c>
      <c r="G2193" s="11">
        <v>45.45</v>
      </c>
      <c r="H2193" s="11">
        <v>0</v>
      </c>
      <c r="I2193" s="11">
        <f t="shared" si="43"/>
        <v>51963.18000000001</v>
      </c>
      <c r="J2193" s="12"/>
    </row>
    <row r="2194" spans="3:10" ht="14.25">
      <c r="C2194" s="8"/>
      <c r="D2194" s="9" t="s">
        <v>19</v>
      </c>
      <c r="E2194" t="s">
        <v>1232</v>
      </c>
      <c r="F2194" s="10" t="s">
        <v>1584</v>
      </c>
      <c r="G2194" s="11">
        <v>9.55</v>
      </c>
      <c r="H2194" s="11">
        <v>0</v>
      </c>
      <c r="I2194" s="11">
        <f t="shared" si="43"/>
        <v>51972.73000000001</v>
      </c>
      <c r="J2194" s="12"/>
    </row>
    <row r="2195" spans="3:10" ht="14.25">
      <c r="C2195" s="8"/>
      <c r="D2195" s="9" t="s">
        <v>19</v>
      </c>
      <c r="E2195" t="s">
        <v>1234</v>
      </c>
      <c r="F2195" s="10" t="s">
        <v>1584</v>
      </c>
      <c r="G2195" s="11">
        <v>98.55</v>
      </c>
      <c r="H2195" s="11">
        <v>0</v>
      </c>
      <c r="I2195" s="11">
        <f t="shared" si="43"/>
        <v>52071.28000000001</v>
      </c>
      <c r="J2195" s="12"/>
    </row>
    <row r="2196" spans="3:10" ht="14.25">
      <c r="C2196" s="8"/>
      <c r="D2196" s="9" t="s">
        <v>19</v>
      </c>
      <c r="E2196" t="s">
        <v>1232</v>
      </c>
      <c r="F2196" s="10" t="s">
        <v>1585</v>
      </c>
      <c r="G2196" s="11">
        <v>15.78</v>
      </c>
      <c r="H2196" s="11">
        <v>0</v>
      </c>
      <c r="I2196" s="11">
        <f t="shared" si="43"/>
        <v>52087.06000000001</v>
      </c>
      <c r="J2196" s="12"/>
    </row>
    <row r="2197" spans="3:10" ht="14.25">
      <c r="C2197" s="8"/>
      <c r="D2197" s="9" t="s">
        <v>19</v>
      </c>
      <c r="E2197" t="s">
        <v>1234</v>
      </c>
      <c r="F2197" s="10" t="s">
        <v>1585</v>
      </c>
      <c r="G2197" s="11">
        <v>162.73</v>
      </c>
      <c r="H2197" s="11">
        <v>0</v>
      </c>
      <c r="I2197" s="11">
        <f t="shared" si="43"/>
        <v>52249.790000000015</v>
      </c>
      <c r="J2197" s="12"/>
    </row>
    <row r="2198" spans="3:10" ht="14.25">
      <c r="C2198" s="8"/>
      <c r="D2198" s="9" t="s">
        <v>19</v>
      </c>
      <c r="E2198" t="s">
        <v>1232</v>
      </c>
      <c r="F2198" s="10" t="s">
        <v>1586</v>
      </c>
      <c r="G2198" s="11">
        <v>12.1</v>
      </c>
      <c r="H2198" s="11">
        <v>0</v>
      </c>
      <c r="I2198" s="11">
        <f t="shared" si="43"/>
        <v>52261.890000000014</v>
      </c>
      <c r="J2198" s="12"/>
    </row>
    <row r="2199" spans="3:10" ht="14.25">
      <c r="C2199" s="8"/>
      <c r="D2199" s="9" t="s">
        <v>19</v>
      </c>
      <c r="E2199" t="s">
        <v>1234</v>
      </c>
      <c r="F2199" s="10" t="s">
        <v>1586</v>
      </c>
      <c r="G2199" s="11">
        <v>124.73</v>
      </c>
      <c r="H2199" s="11">
        <v>0</v>
      </c>
      <c r="I2199" s="11">
        <f t="shared" si="43"/>
        <v>52386.62000000002</v>
      </c>
      <c r="J2199" s="12"/>
    </row>
    <row r="2200" spans="3:10" ht="14.25">
      <c r="C2200" s="8"/>
      <c r="D2200" s="9" t="s">
        <v>19</v>
      </c>
      <c r="E2200" t="s">
        <v>1232</v>
      </c>
      <c r="F2200" s="10" t="s">
        <v>1587</v>
      </c>
      <c r="G2200" s="11">
        <v>24.69</v>
      </c>
      <c r="H2200" s="11">
        <v>0</v>
      </c>
      <c r="I2200" s="11">
        <f t="shared" si="43"/>
        <v>52411.31000000002</v>
      </c>
      <c r="J2200" s="12"/>
    </row>
    <row r="2201" spans="3:10" ht="14.25">
      <c r="C2201" s="8"/>
      <c r="D2201" s="9" t="s">
        <v>19</v>
      </c>
      <c r="E2201" t="s">
        <v>1234</v>
      </c>
      <c r="F2201" s="10" t="s">
        <v>1587</v>
      </c>
      <c r="G2201" s="11">
        <v>254.55</v>
      </c>
      <c r="H2201" s="11">
        <v>0</v>
      </c>
      <c r="I2201" s="11">
        <f aca="true" t="shared" si="44" ref="I2201:I2264">G2201-H2201+I2200</f>
        <v>52665.86000000002</v>
      </c>
      <c r="J2201" s="12"/>
    </row>
    <row r="2202" spans="3:10" ht="14.25">
      <c r="C2202" s="8"/>
      <c r="D2202" s="9" t="s">
        <v>19</v>
      </c>
      <c r="E2202" t="s">
        <v>1234</v>
      </c>
      <c r="F2202" s="10" t="s">
        <v>1588</v>
      </c>
      <c r="G2202" s="11">
        <v>126.9</v>
      </c>
      <c r="H2202" s="11">
        <v>0</v>
      </c>
      <c r="I2202" s="11">
        <f t="shared" si="44"/>
        <v>52792.760000000024</v>
      </c>
      <c r="J2202" s="12">
        <v>410000022</v>
      </c>
    </row>
    <row r="2203" spans="3:10" ht="14.25">
      <c r="C2203" s="8"/>
      <c r="D2203" s="9" t="s">
        <v>19</v>
      </c>
      <c r="E2203" t="s">
        <v>1232</v>
      </c>
      <c r="F2203" s="10" t="s">
        <v>1589</v>
      </c>
      <c r="G2203" s="11">
        <v>16.05</v>
      </c>
      <c r="H2203" s="11">
        <v>0</v>
      </c>
      <c r="I2203" s="11">
        <f t="shared" si="44"/>
        <v>52808.81000000003</v>
      </c>
      <c r="J2203" s="12"/>
    </row>
    <row r="2204" spans="3:10" ht="14.25">
      <c r="C2204" s="8"/>
      <c r="D2204" s="9" t="s">
        <v>19</v>
      </c>
      <c r="E2204" t="s">
        <v>1234</v>
      </c>
      <c r="F2204" s="10" t="s">
        <v>1589</v>
      </c>
      <c r="G2204" s="11">
        <v>165.45</v>
      </c>
      <c r="H2204" s="11">
        <v>0</v>
      </c>
      <c r="I2204" s="11">
        <f t="shared" si="44"/>
        <v>52974.260000000024</v>
      </c>
      <c r="J2204" s="12"/>
    </row>
    <row r="2205" spans="3:10" ht="14.25">
      <c r="C2205" s="8"/>
      <c r="D2205" s="9" t="s">
        <v>60</v>
      </c>
      <c r="E2205" t="s">
        <v>1232</v>
      </c>
      <c r="F2205" s="10" t="s">
        <v>1590</v>
      </c>
      <c r="G2205" s="11">
        <v>10.95</v>
      </c>
      <c r="H2205" s="11">
        <v>0</v>
      </c>
      <c r="I2205" s="11">
        <f t="shared" si="44"/>
        <v>52985.21000000002</v>
      </c>
      <c r="J2205" s="12"/>
    </row>
    <row r="2206" spans="3:10" ht="14.25">
      <c r="C2206" s="8"/>
      <c r="D2206" s="9" t="s">
        <v>60</v>
      </c>
      <c r="E2206" t="s">
        <v>1234</v>
      </c>
      <c r="F2206" s="10" t="s">
        <v>1590</v>
      </c>
      <c r="G2206" s="11">
        <v>112.86</v>
      </c>
      <c r="H2206" s="11">
        <v>0</v>
      </c>
      <c r="I2206" s="11">
        <f t="shared" si="44"/>
        <v>53098.07000000002</v>
      </c>
      <c r="J2206" s="12"/>
    </row>
    <row r="2207" spans="3:10" ht="14.25">
      <c r="C2207" s="8"/>
      <c r="D2207" s="9" t="s">
        <v>60</v>
      </c>
      <c r="E2207" t="s">
        <v>1232</v>
      </c>
      <c r="F2207" s="10" t="s">
        <v>1591</v>
      </c>
      <c r="G2207" s="11">
        <v>12.96</v>
      </c>
      <c r="H2207" s="11">
        <v>0</v>
      </c>
      <c r="I2207" s="11">
        <f t="shared" si="44"/>
        <v>53111.03000000002</v>
      </c>
      <c r="J2207" s="12"/>
    </row>
    <row r="2208" spans="3:10" ht="14.25">
      <c r="C2208" s="8"/>
      <c r="D2208" s="9" t="s">
        <v>60</v>
      </c>
      <c r="E2208" t="s">
        <v>1234</v>
      </c>
      <c r="F2208" s="10" t="s">
        <v>1591</v>
      </c>
      <c r="G2208" s="11">
        <v>133.64</v>
      </c>
      <c r="H2208" s="11">
        <v>0</v>
      </c>
      <c r="I2208" s="11">
        <f t="shared" si="44"/>
        <v>53244.67000000002</v>
      </c>
      <c r="J2208" s="12"/>
    </row>
    <row r="2209" spans="3:10" ht="14.25">
      <c r="C2209" s="8"/>
      <c r="D2209" s="9" t="s">
        <v>60</v>
      </c>
      <c r="E2209" t="s">
        <v>1234</v>
      </c>
      <c r="F2209" s="10" t="s">
        <v>1591</v>
      </c>
      <c r="G2209" s="11">
        <v>32.16</v>
      </c>
      <c r="H2209" s="11">
        <v>0</v>
      </c>
      <c r="I2209" s="11">
        <f t="shared" si="44"/>
        <v>53276.83000000002</v>
      </c>
      <c r="J2209" s="12"/>
    </row>
    <row r="2210" spans="3:10" ht="14.25">
      <c r="C2210" s="8"/>
      <c r="D2210" s="9" t="s">
        <v>60</v>
      </c>
      <c r="E2210" t="s">
        <v>1232</v>
      </c>
      <c r="F2210" s="10" t="s">
        <v>1592</v>
      </c>
      <c r="G2210" s="11">
        <v>8.71</v>
      </c>
      <c r="H2210" s="11">
        <v>0</v>
      </c>
      <c r="I2210" s="11">
        <f t="shared" si="44"/>
        <v>53285.54000000002</v>
      </c>
      <c r="J2210" s="12"/>
    </row>
    <row r="2211" spans="3:10" ht="14.25">
      <c r="C2211" s="8"/>
      <c r="D2211" s="9" t="s">
        <v>60</v>
      </c>
      <c r="E2211" t="s">
        <v>1234</v>
      </c>
      <c r="F2211" s="10" t="s">
        <v>1592</v>
      </c>
      <c r="G2211" s="11">
        <v>89.82</v>
      </c>
      <c r="H2211" s="11">
        <v>0</v>
      </c>
      <c r="I2211" s="11">
        <f t="shared" si="44"/>
        <v>53375.36000000002</v>
      </c>
      <c r="J2211" s="12"/>
    </row>
    <row r="2212" spans="3:10" ht="14.25">
      <c r="C2212" s="8"/>
      <c r="D2212" s="9" t="s">
        <v>60</v>
      </c>
      <c r="E2212" t="s">
        <v>1232</v>
      </c>
      <c r="F2212" s="10" t="s">
        <v>1593</v>
      </c>
      <c r="G2212" s="11">
        <v>12.1</v>
      </c>
      <c r="H2212" s="11">
        <v>0</v>
      </c>
      <c r="I2212" s="11">
        <f t="shared" si="44"/>
        <v>53387.46000000002</v>
      </c>
      <c r="J2212" s="12"/>
    </row>
    <row r="2213" spans="3:10" ht="14.25">
      <c r="C2213" s="8"/>
      <c r="D2213" s="9" t="s">
        <v>60</v>
      </c>
      <c r="E2213" t="s">
        <v>1234</v>
      </c>
      <c r="F2213" s="10" t="s">
        <v>1593</v>
      </c>
      <c r="G2213" s="11">
        <v>124.73</v>
      </c>
      <c r="H2213" s="11">
        <v>0</v>
      </c>
      <c r="I2213" s="11">
        <f t="shared" si="44"/>
        <v>53512.190000000024</v>
      </c>
      <c r="J2213" s="12"/>
    </row>
    <row r="2214" spans="3:10" ht="14.25">
      <c r="C2214" s="8"/>
      <c r="D2214" s="9" t="s">
        <v>60</v>
      </c>
      <c r="E2214" t="s">
        <v>1232</v>
      </c>
      <c r="F2214" s="10" t="s">
        <v>1594</v>
      </c>
      <c r="G2214" s="11">
        <v>11.81</v>
      </c>
      <c r="H2214" s="11">
        <v>0</v>
      </c>
      <c r="I2214" s="11">
        <f t="shared" si="44"/>
        <v>53524.00000000002</v>
      </c>
      <c r="J2214" s="12"/>
    </row>
    <row r="2215" spans="3:10" ht="14.25">
      <c r="C2215" s="8"/>
      <c r="D2215" s="9" t="s">
        <v>60</v>
      </c>
      <c r="E2215" t="s">
        <v>1234</v>
      </c>
      <c r="F2215" s="10" t="s">
        <v>1594</v>
      </c>
      <c r="G2215" s="11">
        <v>121.77</v>
      </c>
      <c r="H2215" s="11">
        <v>0</v>
      </c>
      <c r="I2215" s="11">
        <f t="shared" si="44"/>
        <v>53645.77000000002</v>
      </c>
      <c r="J2215" s="12"/>
    </row>
    <row r="2216" spans="3:10" ht="14.25">
      <c r="C2216" s="8"/>
      <c r="D2216" s="9" t="s">
        <v>60</v>
      </c>
      <c r="E2216" t="s">
        <v>1232</v>
      </c>
      <c r="F2216" s="10" t="s">
        <v>1595</v>
      </c>
      <c r="G2216" s="11">
        <v>4.79</v>
      </c>
      <c r="H2216" s="11">
        <v>0</v>
      </c>
      <c r="I2216" s="11">
        <f t="shared" si="44"/>
        <v>53650.56000000002</v>
      </c>
      <c r="J2216" s="12"/>
    </row>
    <row r="2217" spans="3:10" ht="14.25">
      <c r="C2217" s="8"/>
      <c r="D2217" s="9" t="s">
        <v>60</v>
      </c>
      <c r="E2217" t="s">
        <v>1234</v>
      </c>
      <c r="F2217" s="10" t="s">
        <v>1595</v>
      </c>
      <c r="G2217" s="11">
        <v>49.41</v>
      </c>
      <c r="H2217" s="11">
        <v>0</v>
      </c>
      <c r="I2217" s="11">
        <f t="shared" si="44"/>
        <v>53699.97000000002</v>
      </c>
      <c r="J2217" s="12"/>
    </row>
    <row r="2218" spans="3:10" ht="14.25">
      <c r="C2218" s="8"/>
      <c r="D2218" s="9" t="s">
        <v>60</v>
      </c>
      <c r="E2218" t="s">
        <v>1232</v>
      </c>
      <c r="F2218" s="10" t="s">
        <v>1596</v>
      </c>
      <c r="G2218" s="11">
        <v>10.05</v>
      </c>
      <c r="H2218" s="11">
        <v>0</v>
      </c>
      <c r="I2218" s="11">
        <f t="shared" si="44"/>
        <v>53710.020000000026</v>
      </c>
      <c r="J2218" s="12"/>
    </row>
    <row r="2219" spans="3:10" ht="14.25">
      <c r="C2219" s="8"/>
      <c r="D2219" s="9" t="s">
        <v>60</v>
      </c>
      <c r="E2219" t="s">
        <v>1234</v>
      </c>
      <c r="F2219" s="10" t="s">
        <v>1596</v>
      </c>
      <c r="G2219" s="11">
        <v>103.64</v>
      </c>
      <c r="H2219" s="11">
        <v>0</v>
      </c>
      <c r="I2219" s="11">
        <f t="shared" si="44"/>
        <v>53813.660000000025</v>
      </c>
      <c r="J2219" s="12"/>
    </row>
    <row r="2220" spans="3:10" ht="14.25">
      <c r="C2220" s="8"/>
      <c r="D2220" s="9" t="s">
        <v>60</v>
      </c>
      <c r="E2220" t="s">
        <v>801</v>
      </c>
      <c r="F2220" s="10" t="s">
        <v>117</v>
      </c>
      <c r="G2220" s="11">
        <v>69.46</v>
      </c>
      <c r="H2220" s="11">
        <v>0</v>
      </c>
      <c r="I2220" s="11">
        <f t="shared" si="44"/>
        <v>53883.120000000024</v>
      </c>
      <c r="J2220" s="12">
        <v>572000002</v>
      </c>
    </row>
    <row r="2221" spans="3:10" ht="14.25">
      <c r="C2221" s="8"/>
      <c r="D2221" s="9" t="s">
        <v>60</v>
      </c>
      <c r="E2221" t="s">
        <v>1597</v>
      </c>
      <c r="F2221" s="10" t="s">
        <v>117</v>
      </c>
      <c r="G2221" s="11">
        <v>74.7</v>
      </c>
      <c r="H2221" s="11">
        <v>0</v>
      </c>
      <c r="I2221" s="11">
        <f t="shared" si="44"/>
        <v>53957.82000000002</v>
      </c>
      <c r="J2221" s="12">
        <v>572000002</v>
      </c>
    </row>
    <row r="2222" spans="3:10" ht="14.25">
      <c r="C2222" s="8"/>
      <c r="D2222" s="9" t="s">
        <v>60</v>
      </c>
      <c r="E2222" t="s">
        <v>1598</v>
      </c>
      <c r="F2222" s="10" t="s">
        <v>117</v>
      </c>
      <c r="G2222" s="11">
        <v>129.57</v>
      </c>
      <c r="H2222" s="11">
        <v>0</v>
      </c>
      <c r="I2222" s="11">
        <f t="shared" si="44"/>
        <v>54087.39000000002</v>
      </c>
      <c r="J2222" s="12">
        <v>572000002</v>
      </c>
    </row>
    <row r="2223" spans="3:10" ht="14.25">
      <c r="C2223" s="8"/>
      <c r="D2223" s="9" t="s">
        <v>60</v>
      </c>
      <c r="E2223" t="s">
        <v>1599</v>
      </c>
      <c r="F2223" s="10" t="s">
        <v>117</v>
      </c>
      <c r="G2223" s="11">
        <v>359.97</v>
      </c>
      <c r="H2223" s="11">
        <v>0</v>
      </c>
      <c r="I2223" s="11">
        <f t="shared" si="44"/>
        <v>54447.36000000002</v>
      </c>
      <c r="J2223" s="12">
        <v>572000002</v>
      </c>
    </row>
    <row r="2224" spans="3:10" ht="14.25">
      <c r="C2224" s="8"/>
      <c r="D2224" s="9" t="s">
        <v>60</v>
      </c>
      <c r="E2224" t="s">
        <v>1600</v>
      </c>
      <c r="F2224" s="10" t="s">
        <v>117</v>
      </c>
      <c r="G2224" s="11">
        <v>304.63</v>
      </c>
      <c r="H2224" s="11">
        <v>0</v>
      </c>
      <c r="I2224" s="11">
        <f t="shared" si="44"/>
        <v>54751.99000000002</v>
      </c>
      <c r="J2224" s="12">
        <v>572000002</v>
      </c>
    </row>
    <row r="2225" spans="3:10" ht="14.25">
      <c r="C2225" s="8"/>
      <c r="D2225" s="9" t="s">
        <v>60</v>
      </c>
      <c r="E2225" t="s">
        <v>1601</v>
      </c>
      <c r="F2225" s="10" t="s">
        <v>117</v>
      </c>
      <c r="G2225" s="11">
        <v>112.48</v>
      </c>
      <c r="H2225" s="11">
        <v>0</v>
      </c>
      <c r="I2225" s="11">
        <f t="shared" si="44"/>
        <v>54864.47000000002</v>
      </c>
      <c r="J2225" s="12">
        <v>572000002</v>
      </c>
    </row>
    <row r="2226" spans="3:10" ht="14.25">
      <c r="C2226" s="8"/>
      <c r="D2226" s="9" t="s">
        <v>60</v>
      </c>
      <c r="E2226" t="s">
        <v>1602</v>
      </c>
      <c r="F2226" s="10" t="s">
        <v>117</v>
      </c>
      <c r="G2226" s="11">
        <v>0</v>
      </c>
      <c r="H2226" s="11">
        <v>6.55</v>
      </c>
      <c r="I2226" s="11">
        <f t="shared" si="44"/>
        <v>54857.92000000002</v>
      </c>
      <c r="J2226" s="12">
        <v>570000000</v>
      </c>
    </row>
    <row r="2227" spans="3:10" ht="14.25">
      <c r="C2227" s="8"/>
      <c r="D2227" s="9" t="s">
        <v>1603</v>
      </c>
      <c r="E2227" t="s">
        <v>1232</v>
      </c>
      <c r="F2227" s="10" t="s">
        <v>1604</v>
      </c>
      <c r="G2227" s="11">
        <v>13.84</v>
      </c>
      <c r="H2227" s="11">
        <v>0</v>
      </c>
      <c r="I2227" s="11">
        <f t="shared" si="44"/>
        <v>54871.76000000002</v>
      </c>
      <c r="J2227" s="12"/>
    </row>
    <row r="2228" spans="3:10" ht="14.25">
      <c r="C2228" s="8"/>
      <c r="D2228" s="9" t="s">
        <v>1603</v>
      </c>
      <c r="E2228" t="s">
        <v>1234</v>
      </c>
      <c r="F2228" s="10" t="s">
        <v>1604</v>
      </c>
      <c r="G2228" s="11">
        <v>142.73</v>
      </c>
      <c r="H2228" s="11">
        <v>0</v>
      </c>
      <c r="I2228" s="11">
        <f t="shared" si="44"/>
        <v>55014.49000000002</v>
      </c>
      <c r="J2228" s="12"/>
    </row>
    <row r="2229" spans="3:10" ht="14.25">
      <c r="C2229" s="8"/>
      <c r="D2229" s="9" t="s">
        <v>1603</v>
      </c>
      <c r="E2229" t="s">
        <v>1234</v>
      </c>
      <c r="F2229" s="10" t="s">
        <v>1604</v>
      </c>
      <c r="G2229" s="11">
        <v>22.45</v>
      </c>
      <c r="H2229" s="11">
        <v>0</v>
      </c>
      <c r="I2229" s="11">
        <f t="shared" si="44"/>
        <v>55036.94000000002</v>
      </c>
      <c r="J2229" s="12"/>
    </row>
    <row r="2230" spans="3:10" ht="14.25">
      <c r="C2230" s="8"/>
      <c r="D2230" s="9" t="s">
        <v>1603</v>
      </c>
      <c r="E2230" t="s">
        <v>1232</v>
      </c>
      <c r="F2230" s="10" t="s">
        <v>1605</v>
      </c>
      <c r="G2230" s="11">
        <v>6.93</v>
      </c>
      <c r="H2230" s="11">
        <v>0</v>
      </c>
      <c r="I2230" s="11">
        <f t="shared" si="44"/>
        <v>55043.87000000002</v>
      </c>
      <c r="J2230" s="12"/>
    </row>
    <row r="2231" spans="3:10" ht="14.25">
      <c r="C2231" s="8"/>
      <c r="D2231" s="9" t="s">
        <v>1603</v>
      </c>
      <c r="E2231" t="s">
        <v>1234</v>
      </c>
      <c r="F2231" s="10" t="s">
        <v>1605</v>
      </c>
      <c r="G2231" s="11">
        <v>71.45</v>
      </c>
      <c r="H2231" s="11">
        <v>0</v>
      </c>
      <c r="I2231" s="11">
        <f t="shared" si="44"/>
        <v>55115.320000000014</v>
      </c>
      <c r="J2231" s="12"/>
    </row>
    <row r="2232" spans="3:10" ht="14.25">
      <c r="C2232" s="8"/>
      <c r="D2232" s="9" t="s">
        <v>1606</v>
      </c>
      <c r="E2232" t="s">
        <v>1232</v>
      </c>
      <c r="F2232" s="10" t="s">
        <v>1607</v>
      </c>
      <c r="G2232" s="11">
        <v>15.94</v>
      </c>
      <c r="H2232" s="11">
        <v>0</v>
      </c>
      <c r="I2232" s="11">
        <f t="shared" si="44"/>
        <v>55131.26000000002</v>
      </c>
      <c r="J2232" s="12"/>
    </row>
    <row r="2233" spans="3:10" ht="14.25">
      <c r="C2233" s="8"/>
      <c r="D2233" s="9" t="s">
        <v>1606</v>
      </c>
      <c r="E2233" t="s">
        <v>1234</v>
      </c>
      <c r="F2233" s="10" t="s">
        <v>1607</v>
      </c>
      <c r="G2233" s="11">
        <v>164.27</v>
      </c>
      <c r="H2233" s="11">
        <v>0</v>
      </c>
      <c r="I2233" s="11">
        <f t="shared" si="44"/>
        <v>55295.53000000001</v>
      </c>
      <c r="J2233" s="12"/>
    </row>
    <row r="2234" spans="3:10" ht="14.25">
      <c r="C2234" s="8"/>
      <c r="D2234" s="9" t="s">
        <v>1606</v>
      </c>
      <c r="E2234" t="s">
        <v>1232</v>
      </c>
      <c r="F2234" s="10" t="s">
        <v>1608</v>
      </c>
      <c r="G2234" s="11">
        <v>-21.6</v>
      </c>
      <c r="H2234" s="11">
        <v>0</v>
      </c>
      <c r="I2234" s="11">
        <f t="shared" si="44"/>
        <v>55273.930000000015</v>
      </c>
      <c r="J2234" s="12"/>
    </row>
    <row r="2235" spans="3:10" ht="14.25">
      <c r="C2235" s="8"/>
      <c r="D2235" s="9" t="s">
        <v>1606</v>
      </c>
      <c r="E2235" t="s">
        <v>1234</v>
      </c>
      <c r="F2235" s="10" t="s">
        <v>1608</v>
      </c>
      <c r="G2235" s="11">
        <v>-222.73</v>
      </c>
      <c r="H2235" s="11">
        <v>0</v>
      </c>
      <c r="I2235" s="11">
        <f t="shared" si="44"/>
        <v>55051.20000000001</v>
      </c>
      <c r="J2235" s="12"/>
    </row>
    <row r="2236" spans="3:10" ht="14.25">
      <c r="C2236" s="8"/>
      <c r="D2236" s="9" t="s">
        <v>1606</v>
      </c>
      <c r="E2236" t="s">
        <v>1232</v>
      </c>
      <c r="F2236" s="10" t="s">
        <v>1609</v>
      </c>
      <c r="G2236" s="11">
        <v>11.1</v>
      </c>
      <c r="H2236" s="11">
        <v>0</v>
      </c>
      <c r="I2236" s="11">
        <f t="shared" si="44"/>
        <v>55062.30000000001</v>
      </c>
      <c r="J2236" s="12"/>
    </row>
    <row r="2237" spans="3:10" ht="14.25">
      <c r="C2237" s="8"/>
      <c r="D2237" s="9" t="s">
        <v>1606</v>
      </c>
      <c r="E2237" t="s">
        <v>1234</v>
      </c>
      <c r="F2237" s="10" t="s">
        <v>1609</v>
      </c>
      <c r="G2237" s="11">
        <v>114.36</v>
      </c>
      <c r="H2237" s="11">
        <v>0</v>
      </c>
      <c r="I2237" s="11">
        <f t="shared" si="44"/>
        <v>55176.66000000001</v>
      </c>
      <c r="J2237" s="12"/>
    </row>
    <row r="2238" spans="3:10" ht="14.25">
      <c r="C2238" s="8"/>
      <c r="D2238" s="9" t="s">
        <v>1606</v>
      </c>
      <c r="E2238" t="s">
        <v>1232</v>
      </c>
      <c r="F2238" s="10" t="s">
        <v>1610</v>
      </c>
      <c r="G2238" s="11">
        <v>15.94</v>
      </c>
      <c r="H2238" s="11">
        <v>0</v>
      </c>
      <c r="I2238" s="11">
        <f t="shared" si="44"/>
        <v>55192.60000000001</v>
      </c>
      <c r="J2238" s="12"/>
    </row>
    <row r="2239" spans="3:10" ht="14.25">
      <c r="C2239" s="8"/>
      <c r="D2239" s="9" t="s">
        <v>1606</v>
      </c>
      <c r="E2239" t="s">
        <v>1234</v>
      </c>
      <c r="F2239" s="10" t="s">
        <v>1610</v>
      </c>
      <c r="G2239" s="11">
        <v>164.27</v>
      </c>
      <c r="H2239" s="11">
        <v>0</v>
      </c>
      <c r="I2239" s="11">
        <f t="shared" si="44"/>
        <v>55356.87000000001</v>
      </c>
      <c r="J2239" s="12"/>
    </row>
    <row r="2240" spans="3:10" ht="14.25">
      <c r="C2240" s="8"/>
      <c r="D2240" s="9" t="s">
        <v>1606</v>
      </c>
      <c r="E2240" t="s">
        <v>1232</v>
      </c>
      <c r="F2240" s="10" t="s">
        <v>1611</v>
      </c>
      <c r="G2240" s="11">
        <v>9.65</v>
      </c>
      <c r="H2240" s="11">
        <v>0</v>
      </c>
      <c r="I2240" s="11">
        <f t="shared" si="44"/>
        <v>55366.52000000001</v>
      </c>
      <c r="J2240" s="12"/>
    </row>
    <row r="2241" spans="3:10" ht="14.25">
      <c r="C2241" s="8"/>
      <c r="D2241" s="9" t="s">
        <v>1606</v>
      </c>
      <c r="E2241" t="s">
        <v>1234</v>
      </c>
      <c r="F2241" s="10" t="s">
        <v>1611</v>
      </c>
      <c r="G2241" s="11">
        <v>99.45</v>
      </c>
      <c r="H2241" s="11">
        <v>0</v>
      </c>
      <c r="I2241" s="11">
        <f t="shared" si="44"/>
        <v>55465.97000000001</v>
      </c>
      <c r="J2241" s="12"/>
    </row>
    <row r="2242" spans="3:10" ht="14.25">
      <c r="C2242" s="8"/>
      <c r="D2242" s="9" t="s">
        <v>1606</v>
      </c>
      <c r="E2242" t="s">
        <v>1232</v>
      </c>
      <c r="F2242" s="10" t="s">
        <v>1612</v>
      </c>
      <c r="G2242" s="11">
        <v>11.53</v>
      </c>
      <c r="H2242" s="11">
        <v>0</v>
      </c>
      <c r="I2242" s="11">
        <f t="shared" si="44"/>
        <v>55477.50000000001</v>
      </c>
      <c r="J2242" s="12"/>
    </row>
    <row r="2243" spans="3:10" ht="14.25">
      <c r="C2243" s="8"/>
      <c r="D2243" s="9" t="s">
        <v>1606</v>
      </c>
      <c r="E2243" t="s">
        <v>1234</v>
      </c>
      <c r="F2243" s="10" t="s">
        <v>1612</v>
      </c>
      <c r="G2243" s="11">
        <v>118.91</v>
      </c>
      <c r="H2243" s="11">
        <v>0</v>
      </c>
      <c r="I2243" s="11">
        <f t="shared" si="44"/>
        <v>55596.41000000001</v>
      </c>
      <c r="J2243" s="12"/>
    </row>
    <row r="2244" spans="3:10" ht="14.25">
      <c r="C2244" s="8"/>
      <c r="D2244" s="9" t="s">
        <v>1606</v>
      </c>
      <c r="E2244" t="s">
        <v>1232</v>
      </c>
      <c r="F2244" s="10" t="s">
        <v>1613</v>
      </c>
      <c r="G2244" s="11">
        <v>11.1</v>
      </c>
      <c r="H2244" s="11">
        <v>0</v>
      </c>
      <c r="I2244" s="11">
        <f t="shared" si="44"/>
        <v>55607.51000000001</v>
      </c>
      <c r="J2244" s="12"/>
    </row>
    <row r="2245" spans="3:10" ht="14.25">
      <c r="C2245" s="8"/>
      <c r="D2245" s="9" t="s">
        <v>1606</v>
      </c>
      <c r="E2245" t="s">
        <v>1234</v>
      </c>
      <c r="F2245" s="10" t="s">
        <v>1613</v>
      </c>
      <c r="G2245" s="11">
        <v>114.36</v>
      </c>
      <c r="H2245" s="11">
        <v>0</v>
      </c>
      <c r="I2245" s="11">
        <f t="shared" si="44"/>
        <v>55721.87000000001</v>
      </c>
      <c r="J2245" s="12"/>
    </row>
    <row r="2246" spans="3:10" ht="14.25">
      <c r="C2246" s="8"/>
      <c r="D2246" s="9" t="s">
        <v>115</v>
      </c>
      <c r="E2246" t="s">
        <v>1232</v>
      </c>
      <c r="F2246" s="10" t="s">
        <v>1614</v>
      </c>
      <c r="G2246" s="11">
        <v>9.19</v>
      </c>
      <c r="H2246" s="11">
        <v>0</v>
      </c>
      <c r="I2246" s="11">
        <f t="shared" si="44"/>
        <v>55731.06000000001</v>
      </c>
      <c r="J2246" s="12"/>
    </row>
    <row r="2247" spans="3:10" ht="14.25">
      <c r="C2247" s="8"/>
      <c r="D2247" s="9" t="s">
        <v>115</v>
      </c>
      <c r="E2247" t="s">
        <v>1234</v>
      </c>
      <c r="F2247" s="10" t="s">
        <v>1614</v>
      </c>
      <c r="G2247" s="11">
        <v>94.73</v>
      </c>
      <c r="H2247" s="11">
        <v>0</v>
      </c>
      <c r="I2247" s="11">
        <f t="shared" si="44"/>
        <v>55825.790000000015</v>
      </c>
      <c r="J2247" s="12"/>
    </row>
    <row r="2248" spans="3:10" ht="14.25">
      <c r="C2248" s="8"/>
      <c r="D2248" s="9" t="s">
        <v>115</v>
      </c>
      <c r="E2248" t="s">
        <v>1232</v>
      </c>
      <c r="F2248" s="10" t="s">
        <v>1615</v>
      </c>
      <c r="G2248" s="11">
        <v>21.69</v>
      </c>
      <c r="H2248" s="11">
        <v>0</v>
      </c>
      <c r="I2248" s="11">
        <f t="shared" si="44"/>
        <v>55847.48000000002</v>
      </c>
      <c r="J2248" s="12"/>
    </row>
    <row r="2249" spans="3:10" ht="14.25">
      <c r="C2249" s="8"/>
      <c r="D2249" s="9" t="s">
        <v>115</v>
      </c>
      <c r="E2249" t="s">
        <v>1234</v>
      </c>
      <c r="F2249" s="10" t="s">
        <v>1615</v>
      </c>
      <c r="G2249" s="11">
        <v>223.64</v>
      </c>
      <c r="H2249" s="11">
        <v>0</v>
      </c>
      <c r="I2249" s="11">
        <f t="shared" si="44"/>
        <v>56071.12000000002</v>
      </c>
      <c r="J2249" s="12"/>
    </row>
    <row r="2250" spans="3:10" ht="14.25">
      <c r="C2250" s="8"/>
      <c r="D2250" s="9" t="s">
        <v>115</v>
      </c>
      <c r="E2250" t="s">
        <v>1232</v>
      </c>
      <c r="F2250" s="10" t="s">
        <v>1616</v>
      </c>
      <c r="G2250" s="11">
        <v>4.61</v>
      </c>
      <c r="H2250" s="11">
        <v>0</v>
      </c>
      <c r="I2250" s="11">
        <f t="shared" si="44"/>
        <v>56075.73000000002</v>
      </c>
      <c r="J2250" s="12"/>
    </row>
    <row r="2251" spans="3:10" ht="14.25">
      <c r="C2251" s="8"/>
      <c r="D2251" s="9" t="s">
        <v>115</v>
      </c>
      <c r="E2251" t="s">
        <v>1234</v>
      </c>
      <c r="F2251" s="10" t="s">
        <v>1616</v>
      </c>
      <c r="G2251" s="11">
        <v>47.45</v>
      </c>
      <c r="H2251" s="11">
        <v>0</v>
      </c>
      <c r="I2251" s="11">
        <f t="shared" si="44"/>
        <v>56123.180000000015</v>
      </c>
      <c r="J2251" s="12"/>
    </row>
    <row r="2252" spans="3:10" ht="14.25">
      <c r="C2252" s="8"/>
      <c r="D2252" s="9" t="s">
        <v>115</v>
      </c>
      <c r="E2252" t="s">
        <v>1232</v>
      </c>
      <c r="F2252" s="10" t="s">
        <v>1617</v>
      </c>
      <c r="G2252" s="11">
        <v>8.58</v>
      </c>
      <c r="H2252" s="11">
        <v>0</v>
      </c>
      <c r="I2252" s="11">
        <f t="shared" si="44"/>
        <v>56131.76000000002</v>
      </c>
      <c r="J2252" s="12"/>
    </row>
    <row r="2253" spans="3:10" ht="14.25">
      <c r="C2253" s="8"/>
      <c r="D2253" s="9" t="s">
        <v>115</v>
      </c>
      <c r="E2253" t="s">
        <v>1234</v>
      </c>
      <c r="F2253" s="10" t="s">
        <v>1617</v>
      </c>
      <c r="G2253" s="11">
        <v>88.55</v>
      </c>
      <c r="H2253" s="11">
        <v>0</v>
      </c>
      <c r="I2253" s="11">
        <f t="shared" si="44"/>
        <v>56220.31000000002</v>
      </c>
      <c r="J2253" s="12"/>
    </row>
    <row r="2254" spans="3:10" ht="14.25">
      <c r="C2254" s="8"/>
      <c r="D2254" s="9" t="s">
        <v>115</v>
      </c>
      <c r="E2254" t="s">
        <v>1618</v>
      </c>
      <c r="F2254" s="10" t="s">
        <v>117</v>
      </c>
      <c r="G2254" s="11">
        <v>0</v>
      </c>
      <c r="H2254" s="11">
        <v>293.66</v>
      </c>
      <c r="I2254" s="11">
        <f t="shared" si="44"/>
        <v>55926.650000000016</v>
      </c>
      <c r="J2254" s="12">
        <v>572000002</v>
      </c>
    </row>
    <row r="2255" spans="3:10" ht="14.25">
      <c r="C2255" s="8"/>
      <c r="D2255" s="9" t="s">
        <v>329</v>
      </c>
      <c r="E2255" t="s">
        <v>1232</v>
      </c>
      <c r="F2255" s="10" t="s">
        <v>1619</v>
      </c>
      <c r="G2255" s="11">
        <v>11.53</v>
      </c>
      <c r="H2255" s="11">
        <v>0</v>
      </c>
      <c r="I2255" s="11">
        <f t="shared" si="44"/>
        <v>55938.180000000015</v>
      </c>
      <c r="J2255" s="12"/>
    </row>
    <row r="2256" spans="3:10" ht="14.25">
      <c r="C2256" s="8"/>
      <c r="D2256" s="9" t="s">
        <v>329</v>
      </c>
      <c r="E2256" t="s">
        <v>1234</v>
      </c>
      <c r="F2256" s="10" t="s">
        <v>1619</v>
      </c>
      <c r="G2256" s="11">
        <v>118.91</v>
      </c>
      <c r="H2256" s="11">
        <v>0</v>
      </c>
      <c r="I2256" s="11">
        <f t="shared" si="44"/>
        <v>56057.09000000002</v>
      </c>
      <c r="J2256" s="12"/>
    </row>
    <row r="2257" spans="3:10" ht="14.25">
      <c r="C2257" s="8"/>
      <c r="D2257" s="9" t="s">
        <v>329</v>
      </c>
      <c r="E2257" t="s">
        <v>1232</v>
      </c>
      <c r="F2257" s="10" t="s">
        <v>1620</v>
      </c>
      <c r="G2257" s="11">
        <v>14.6</v>
      </c>
      <c r="H2257" s="11">
        <v>0</v>
      </c>
      <c r="I2257" s="11">
        <f t="shared" si="44"/>
        <v>56071.69000000002</v>
      </c>
      <c r="J2257" s="12"/>
    </row>
    <row r="2258" spans="3:10" ht="14.25">
      <c r="C2258" s="8"/>
      <c r="D2258" s="9" t="s">
        <v>329</v>
      </c>
      <c r="E2258" t="s">
        <v>1234</v>
      </c>
      <c r="F2258" s="10" t="s">
        <v>1620</v>
      </c>
      <c r="G2258" s="11">
        <v>150.52</v>
      </c>
      <c r="H2258" s="11">
        <v>0</v>
      </c>
      <c r="I2258" s="11">
        <f t="shared" si="44"/>
        <v>56222.210000000014</v>
      </c>
      <c r="J2258" s="12"/>
    </row>
    <row r="2259" spans="3:10" ht="14.25">
      <c r="C2259" s="8"/>
      <c r="D2259" s="9" t="s">
        <v>329</v>
      </c>
      <c r="E2259" t="s">
        <v>1234</v>
      </c>
      <c r="F2259" s="10" t="s">
        <v>1620</v>
      </c>
      <c r="G2259" s="11">
        <v>12.44</v>
      </c>
      <c r="H2259" s="11">
        <v>0</v>
      </c>
      <c r="I2259" s="11">
        <f t="shared" si="44"/>
        <v>56234.650000000016</v>
      </c>
      <c r="J2259" s="12"/>
    </row>
    <row r="2260" spans="3:10" ht="14.25">
      <c r="C2260" s="8"/>
      <c r="D2260" s="9" t="s">
        <v>329</v>
      </c>
      <c r="E2260" t="s">
        <v>1232</v>
      </c>
      <c r="F2260" s="10" t="s">
        <v>1621</v>
      </c>
      <c r="G2260" s="11">
        <v>6.68</v>
      </c>
      <c r="H2260" s="11">
        <v>0</v>
      </c>
      <c r="I2260" s="11">
        <f t="shared" si="44"/>
        <v>56241.330000000016</v>
      </c>
      <c r="J2260" s="12"/>
    </row>
    <row r="2261" spans="3:10" ht="14.25">
      <c r="C2261" s="8"/>
      <c r="D2261" s="9" t="s">
        <v>329</v>
      </c>
      <c r="E2261" t="s">
        <v>1234</v>
      </c>
      <c r="F2261" s="10" t="s">
        <v>1621</v>
      </c>
      <c r="G2261" s="11">
        <v>68.91</v>
      </c>
      <c r="H2261" s="11">
        <v>0</v>
      </c>
      <c r="I2261" s="11">
        <f t="shared" si="44"/>
        <v>56310.24000000002</v>
      </c>
      <c r="J2261" s="12"/>
    </row>
    <row r="2262" spans="3:10" ht="14.25">
      <c r="C2262" s="8"/>
      <c r="D2262" s="9" t="s">
        <v>329</v>
      </c>
      <c r="E2262" t="s">
        <v>1232</v>
      </c>
      <c r="F2262" s="10" t="s">
        <v>1622</v>
      </c>
      <c r="G2262" s="11">
        <v>8.58</v>
      </c>
      <c r="H2262" s="11">
        <v>0</v>
      </c>
      <c r="I2262" s="11">
        <f t="shared" si="44"/>
        <v>56318.82000000002</v>
      </c>
      <c r="J2262" s="12"/>
    </row>
    <row r="2263" spans="3:10" ht="14.25">
      <c r="C2263" s="8"/>
      <c r="D2263" s="9" t="s">
        <v>329</v>
      </c>
      <c r="E2263" t="s">
        <v>1234</v>
      </c>
      <c r="F2263" s="10" t="s">
        <v>1622</v>
      </c>
      <c r="G2263" s="11">
        <v>88.55</v>
      </c>
      <c r="H2263" s="11">
        <v>0</v>
      </c>
      <c r="I2263" s="11">
        <f t="shared" si="44"/>
        <v>56407.370000000024</v>
      </c>
      <c r="J2263" s="12"/>
    </row>
    <row r="2264" spans="3:10" ht="14.25">
      <c r="C2264" s="8"/>
      <c r="D2264" s="9" t="s">
        <v>329</v>
      </c>
      <c r="E2264" t="s">
        <v>1232</v>
      </c>
      <c r="F2264" s="10" t="s">
        <v>1623</v>
      </c>
      <c r="G2264" s="11">
        <v>8.58</v>
      </c>
      <c r="H2264" s="11">
        <v>0</v>
      </c>
      <c r="I2264" s="11">
        <f t="shared" si="44"/>
        <v>56415.950000000026</v>
      </c>
      <c r="J2264" s="12"/>
    </row>
    <row r="2265" spans="3:10" ht="14.25">
      <c r="C2265" s="8"/>
      <c r="D2265" s="9" t="s">
        <v>329</v>
      </c>
      <c r="E2265" t="s">
        <v>1234</v>
      </c>
      <c r="F2265" s="10" t="s">
        <v>1623</v>
      </c>
      <c r="G2265" s="11">
        <v>88.55</v>
      </c>
      <c r="H2265" s="11">
        <v>0</v>
      </c>
      <c r="I2265" s="11">
        <f aca="true" t="shared" si="45" ref="I2265:I2328">G2265-H2265+I2264</f>
        <v>56504.50000000003</v>
      </c>
      <c r="J2265" s="12"/>
    </row>
    <row r="2266" spans="3:10" ht="14.25">
      <c r="C2266" s="8"/>
      <c r="D2266" s="9" t="s">
        <v>329</v>
      </c>
      <c r="E2266" t="s">
        <v>1232</v>
      </c>
      <c r="F2266" s="10" t="s">
        <v>1624</v>
      </c>
      <c r="G2266" s="11">
        <v>1.11</v>
      </c>
      <c r="H2266" s="11">
        <v>0</v>
      </c>
      <c r="I2266" s="11">
        <f t="shared" si="45"/>
        <v>56505.61000000003</v>
      </c>
      <c r="J2266" s="12"/>
    </row>
    <row r="2267" spans="3:10" ht="14.25">
      <c r="C2267" s="8"/>
      <c r="D2267" s="9" t="s">
        <v>329</v>
      </c>
      <c r="E2267" t="s">
        <v>1234</v>
      </c>
      <c r="F2267" s="10" t="s">
        <v>1624</v>
      </c>
      <c r="G2267" s="11">
        <v>11.5</v>
      </c>
      <c r="H2267" s="11">
        <v>0</v>
      </c>
      <c r="I2267" s="11">
        <f t="shared" si="45"/>
        <v>56517.11000000003</v>
      </c>
      <c r="J2267" s="12"/>
    </row>
    <row r="2268" spans="3:10" ht="14.25">
      <c r="C2268" s="8"/>
      <c r="D2268" s="9" t="s">
        <v>1625</v>
      </c>
      <c r="E2268" t="s">
        <v>1232</v>
      </c>
      <c r="F2268" s="10" t="s">
        <v>146</v>
      </c>
      <c r="G2268" s="11">
        <v>7.5</v>
      </c>
      <c r="H2268" s="11">
        <v>0</v>
      </c>
      <c r="I2268" s="11">
        <f t="shared" si="45"/>
        <v>56524.61000000003</v>
      </c>
      <c r="J2268" s="12"/>
    </row>
    <row r="2269" spans="3:10" ht="14.25">
      <c r="C2269" s="8"/>
      <c r="D2269" s="9" t="s">
        <v>1625</v>
      </c>
      <c r="E2269" t="s">
        <v>1234</v>
      </c>
      <c r="F2269" s="10" t="s">
        <v>146</v>
      </c>
      <c r="G2269" s="11">
        <v>77.27</v>
      </c>
      <c r="H2269" s="11">
        <v>0</v>
      </c>
      <c r="I2269" s="11">
        <f t="shared" si="45"/>
        <v>56601.88000000003</v>
      </c>
      <c r="J2269" s="12"/>
    </row>
    <row r="2270" spans="3:10" ht="14.25">
      <c r="C2270" s="8"/>
      <c r="D2270" s="9" t="s">
        <v>1625</v>
      </c>
      <c r="E2270" t="s">
        <v>1232</v>
      </c>
      <c r="F2270" s="10" t="s">
        <v>1626</v>
      </c>
      <c r="G2270" s="11">
        <v>7.5</v>
      </c>
      <c r="H2270" s="11">
        <v>0</v>
      </c>
      <c r="I2270" s="11">
        <f t="shared" si="45"/>
        <v>56609.38000000003</v>
      </c>
      <c r="J2270" s="12"/>
    </row>
    <row r="2271" spans="3:10" ht="14.25">
      <c r="C2271" s="8"/>
      <c r="D2271" s="9" t="s">
        <v>1625</v>
      </c>
      <c r="E2271" t="s">
        <v>1234</v>
      </c>
      <c r="F2271" s="10" t="s">
        <v>1626</v>
      </c>
      <c r="G2271" s="11">
        <v>77.27</v>
      </c>
      <c r="H2271" s="11">
        <v>0</v>
      </c>
      <c r="I2271" s="11">
        <f t="shared" si="45"/>
        <v>56686.65000000002</v>
      </c>
      <c r="J2271" s="12"/>
    </row>
    <row r="2272" spans="3:10" ht="14.25">
      <c r="C2272" s="8"/>
      <c r="D2272" s="9" t="s">
        <v>1625</v>
      </c>
      <c r="E2272" t="s">
        <v>1232</v>
      </c>
      <c r="F2272" s="10" t="s">
        <v>1627</v>
      </c>
      <c r="G2272" s="11">
        <v>16.23</v>
      </c>
      <c r="H2272" s="11">
        <v>0</v>
      </c>
      <c r="I2272" s="11">
        <f t="shared" si="45"/>
        <v>56702.88000000003</v>
      </c>
      <c r="J2272" s="12"/>
    </row>
    <row r="2273" spans="3:10" ht="14.25">
      <c r="C2273" s="8"/>
      <c r="D2273" s="9" t="s">
        <v>1625</v>
      </c>
      <c r="E2273" t="s">
        <v>1234</v>
      </c>
      <c r="F2273" s="10" t="s">
        <v>1627</v>
      </c>
      <c r="G2273" s="11">
        <v>167.27</v>
      </c>
      <c r="H2273" s="11">
        <v>0</v>
      </c>
      <c r="I2273" s="11">
        <f t="shared" si="45"/>
        <v>56870.15000000002</v>
      </c>
      <c r="J2273" s="12"/>
    </row>
    <row r="2274" spans="3:10" ht="14.25">
      <c r="C2274" s="8"/>
      <c r="D2274" s="9" t="s">
        <v>1625</v>
      </c>
      <c r="E2274" t="s">
        <v>1232</v>
      </c>
      <c r="F2274" s="10" t="s">
        <v>1628</v>
      </c>
      <c r="G2274" s="11">
        <v>17.63</v>
      </c>
      <c r="H2274" s="11">
        <v>0</v>
      </c>
      <c r="I2274" s="11">
        <f t="shared" si="45"/>
        <v>56887.78000000002</v>
      </c>
      <c r="J2274" s="12"/>
    </row>
    <row r="2275" spans="3:10" ht="14.25">
      <c r="C2275" s="8"/>
      <c r="D2275" s="9" t="s">
        <v>1625</v>
      </c>
      <c r="E2275" t="s">
        <v>1234</v>
      </c>
      <c r="F2275" s="10" t="s">
        <v>1628</v>
      </c>
      <c r="G2275" s="11">
        <v>181.82</v>
      </c>
      <c r="H2275" s="11">
        <v>0</v>
      </c>
      <c r="I2275" s="11">
        <f t="shared" si="45"/>
        <v>57069.60000000002</v>
      </c>
      <c r="J2275" s="12"/>
    </row>
    <row r="2276" spans="3:10" ht="14.25">
      <c r="C2276" s="8"/>
      <c r="D2276" s="9" t="s">
        <v>1625</v>
      </c>
      <c r="E2276" t="s">
        <v>1232</v>
      </c>
      <c r="F2276" s="10" t="s">
        <v>1629</v>
      </c>
      <c r="G2276" s="11">
        <v>5.45</v>
      </c>
      <c r="H2276" s="11">
        <v>0</v>
      </c>
      <c r="I2276" s="11">
        <f t="shared" si="45"/>
        <v>57075.05000000002</v>
      </c>
      <c r="J2276" s="12"/>
    </row>
    <row r="2277" spans="3:10" ht="14.25">
      <c r="C2277" s="8"/>
      <c r="D2277" s="9" t="s">
        <v>1625</v>
      </c>
      <c r="E2277" t="s">
        <v>1234</v>
      </c>
      <c r="F2277" s="10" t="s">
        <v>1629</v>
      </c>
      <c r="G2277" s="11">
        <v>56.23</v>
      </c>
      <c r="H2277" s="11">
        <v>0</v>
      </c>
      <c r="I2277" s="11">
        <f t="shared" si="45"/>
        <v>57131.28000000002</v>
      </c>
      <c r="J2277" s="12"/>
    </row>
    <row r="2278" spans="3:10" ht="14.25">
      <c r="C2278" s="8"/>
      <c r="D2278" s="9" t="s">
        <v>1625</v>
      </c>
      <c r="E2278" t="s">
        <v>1232</v>
      </c>
      <c r="F2278" s="10" t="s">
        <v>1630</v>
      </c>
      <c r="G2278" s="11">
        <v>7.5</v>
      </c>
      <c r="H2278" s="11">
        <v>0</v>
      </c>
      <c r="I2278" s="11">
        <f t="shared" si="45"/>
        <v>57138.78000000002</v>
      </c>
      <c r="J2278" s="12"/>
    </row>
    <row r="2279" spans="3:10" ht="14.25">
      <c r="C2279" s="8"/>
      <c r="D2279" s="9" t="s">
        <v>1625</v>
      </c>
      <c r="E2279" t="s">
        <v>1234</v>
      </c>
      <c r="F2279" s="10" t="s">
        <v>1630</v>
      </c>
      <c r="G2279" s="11">
        <v>77.27</v>
      </c>
      <c r="H2279" s="11">
        <v>0</v>
      </c>
      <c r="I2279" s="11">
        <f t="shared" si="45"/>
        <v>57216.05000000002</v>
      </c>
      <c r="J2279" s="12"/>
    </row>
    <row r="2280" spans="3:10" ht="14.25">
      <c r="C2280" s="8"/>
      <c r="D2280" s="9" t="s">
        <v>1631</v>
      </c>
      <c r="E2280" t="s">
        <v>1232</v>
      </c>
      <c r="F2280" s="10" t="s">
        <v>1632</v>
      </c>
      <c r="G2280" s="11">
        <v>17.28</v>
      </c>
      <c r="H2280" s="11">
        <v>0</v>
      </c>
      <c r="I2280" s="11">
        <f t="shared" si="45"/>
        <v>57233.330000000016</v>
      </c>
      <c r="J2280" s="12"/>
    </row>
    <row r="2281" spans="3:10" ht="14.25">
      <c r="C2281" s="8"/>
      <c r="D2281" s="9" t="s">
        <v>1631</v>
      </c>
      <c r="E2281" t="s">
        <v>1234</v>
      </c>
      <c r="F2281" s="10" t="s">
        <v>1632</v>
      </c>
      <c r="G2281" s="11">
        <v>178.23</v>
      </c>
      <c r="H2281" s="11">
        <v>0</v>
      </c>
      <c r="I2281" s="11">
        <f t="shared" si="45"/>
        <v>57411.56000000002</v>
      </c>
      <c r="J2281" s="12"/>
    </row>
    <row r="2282" spans="3:10" ht="14.25">
      <c r="C2282" s="8"/>
      <c r="D2282" s="9" t="s">
        <v>1631</v>
      </c>
      <c r="E2282" t="s">
        <v>1232</v>
      </c>
      <c r="F2282" s="10" t="s">
        <v>1633</v>
      </c>
      <c r="G2282" s="11">
        <v>13.23</v>
      </c>
      <c r="H2282" s="11">
        <v>0</v>
      </c>
      <c r="I2282" s="11">
        <f t="shared" si="45"/>
        <v>57424.79000000002</v>
      </c>
      <c r="J2282" s="12"/>
    </row>
    <row r="2283" spans="3:10" ht="14.25">
      <c r="C2283" s="8"/>
      <c r="D2283" s="9" t="s">
        <v>1631</v>
      </c>
      <c r="E2283" t="s">
        <v>1234</v>
      </c>
      <c r="F2283" s="10" t="s">
        <v>1633</v>
      </c>
      <c r="G2283" s="11">
        <v>136.36</v>
      </c>
      <c r="H2283" s="11">
        <v>0</v>
      </c>
      <c r="I2283" s="11">
        <f t="shared" si="45"/>
        <v>57561.15000000002</v>
      </c>
      <c r="J2283" s="12"/>
    </row>
    <row r="2284" spans="3:10" ht="14.25">
      <c r="C2284" s="8"/>
      <c r="D2284" s="9" t="s">
        <v>731</v>
      </c>
      <c r="E2284" t="s">
        <v>1232</v>
      </c>
      <c r="F2284" s="10" t="s">
        <v>1634</v>
      </c>
      <c r="G2284" s="11">
        <v>11.1</v>
      </c>
      <c r="H2284" s="11">
        <v>0</v>
      </c>
      <c r="I2284" s="11">
        <f t="shared" si="45"/>
        <v>57572.25000000002</v>
      </c>
      <c r="J2284" s="12"/>
    </row>
    <row r="2285" spans="3:10" ht="14.25">
      <c r="C2285" s="8"/>
      <c r="D2285" s="9" t="s">
        <v>731</v>
      </c>
      <c r="E2285" t="s">
        <v>1234</v>
      </c>
      <c r="F2285" s="10" t="s">
        <v>1634</v>
      </c>
      <c r="G2285" s="11">
        <v>114.36</v>
      </c>
      <c r="H2285" s="11">
        <v>0</v>
      </c>
      <c r="I2285" s="11">
        <f t="shared" si="45"/>
        <v>57686.61000000002</v>
      </c>
      <c r="J2285" s="12"/>
    </row>
    <row r="2286" spans="3:10" ht="14.25">
      <c r="C2286" s="8"/>
      <c r="D2286" s="9" t="s">
        <v>731</v>
      </c>
      <c r="E2286" t="s">
        <v>1234</v>
      </c>
      <c r="F2286" s="10" t="s">
        <v>1635</v>
      </c>
      <c r="G2286" s="11">
        <v>-92</v>
      </c>
      <c r="H2286" s="11">
        <v>0</v>
      </c>
      <c r="I2286" s="11">
        <f t="shared" si="45"/>
        <v>57594.61000000002</v>
      </c>
      <c r="J2286" s="12">
        <v>410000022</v>
      </c>
    </row>
    <row r="2287" spans="3:10" ht="14.25">
      <c r="C2287" s="8"/>
      <c r="D2287" s="9" t="s">
        <v>732</v>
      </c>
      <c r="E2287" t="s">
        <v>1636</v>
      </c>
      <c r="F2287" s="10" t="s">
        <v>117</v>
      </c>
      <c r="G2287" s="11">
        <v>-1432.52</v>
      </c>
      <c r="H2287" s="11">
        <v>0</v>
      </c>
      <c r="I2287" s="11">
        <f t="shared" si="45"/>
        <v>56162.090000000026</v>
      </c>
      <c r="J2287" s="12">
        <v>410000022</v>
      </c>
    </row>
    <row r="2288" spans="3:10" ht="14.25">
      <c r="C2288" s="8"/>
      <c r="D2288" s="9" t="s">
        <v>62</v>
      </c>
      <c r="E2288" t="s">
        <v>1234</v>
      </c>
      <c r="F2288" s="10" t="s">
        <v>1637</v>
      </c>
      <c r="G2288" s="11">
        <v>505</v>
      </c>
      <c r="H2288" s="11">
        <v>0</v>
      </c>
      <c r="I2288" s="11">
        <f t="shared" si="45"/>
        <v>56667.090000000026</v>
      </c>
      <c r="J2288" s="12">
        <v>410000022</v>
      </c>
    </row>
    <row r="2289" spans="3:10" ht="14.25">
      <c r="C2289" s="8"/>
      <c r="D2289" s="9" t="s">
        <v>62</v>
      </c>
      <c r="E2289" t="s">
        <v>1234</v>
      </c>
      <c r="F2289" s="10" t="s">
        <v>1638</v>
      </c>
      <c r="G2289" s="11">
        <v>2105.91</v>
      </c>
      <c r="H2289" s="11">
        <v>0</v>
      </c>
      <c r="I2289" s="11">
        <f t="shared" si="45"/>
        <v>58773.00000000003</v>
      </c>
      <c r="J2289" s="12">
        <v>410000022</v>
      </c>
    </row>
    <row r="2290" spans="3:10" ht="14.25">
      <c r="C2290" s="8"/>
      <c r="D2290" s="9" t="s">
        <v>62</v>
      </c>
      <c r="E2290" t="s">
        <v>1234</v>
      </c>
      <c r="F2290" s="10" t="s">
        <v>1639</v>
      </c>
      <c r="G2290" s="11">
        <v>2105.91</v>
      </c>
      <c r="H2290" s="11">
        <v>0</v>
      </c>
      <c r="I2290" s="11">
        <f t="shared" si="45"/>
        <v>60878.91000000003</v>
      </c>
      <c r="J2290" s="12">
        <v>410000022</v>
      </c>
    </row>
    <row r="2291" spans="3:10" ht="14.25">
      <c r="C2291" s="8"/>
      <c r="D2291" s="9" t="s">
        <v>62</v>
      </c>
      <c r="E2291" t="s">
        <v>1234</v>
      </c>
      <c r="F2291" s="10" t="s">
        <v>1640</v>
      </c>
      <c r="G2291" s="11">
        <v>1390.72</v>
      </c>
      <c r="H2291" s="11">
        <v>0</v>
      </c>
      <c r="I2291" s="11">
        <f t="shared" si="45"/>
        <v>62269.630000000034</v>
      </c>
      <c r="J2291" s="12">
        <v>410000022</v>
      </c>
    </row>
    <row r="2292" spans="3:10" ht="14.25">
      <c r="C2292" s="8"/>
      <c r="D2292" s="9" t="s">
        <v>62</v>
      </c>
      <c r="E2292" t="s">
        <v>1234</v>
      </c>
      <c r="F2292" s="10" t="s">
        <v>1641</v>
      </c>
      <c r="G2292" s="11">
        <v>695</v>
      </c>
      <c r="H2292" s="11">
        <v>0</v>
      </c>
      <c r="I2292" s="11">
        <f t="shared" si="45"/>
        <v>62964.630000000034</v>
      </c>
      <c r="J2292" s="12">
        <v>410000022</v>
      </c>
    </row>
    <row r="2293" spans="3:10" ht="14.25">
      <c r="C2293" s="8"/>
      <c r="D2293" s="9" t="s">
        <v>62</v>
      </c>
      <c r="E2293" t="s">
        <v>1234</v>
      </c>
      <c r="F2293" s="10" t="s">
        <v>1642</v>
      </c>
      <c r="G2293" s="11">
        <v>1383.19</v>
      </c>
      <c r="H2293" s="11">
        <v>0</v>
      </c>
      <c r="I2293" s="11">
        <f t="shared" si="45"/>
        <v>64347.820000000036</v>
      </c>
      <c r="J2293" s="12">
        <v>410000022</v>
      </c>
    </row>
    <row r="2294" spans="3:10" ht="14.25">
      <c r="C2294" s="8"/>
      <c r="D2294" s="9" t="s">
        <v>62</v>
      </c>
      <c r="E2294" t="s">
        <v>1234</v>
      </c>
      <c r="F2294" s="10" t="s">
        <v>1643</v>
      </c>
      <c r="G2294" s="11">
        <v>505</v>
      </c>
      <c r="H2294" s="11">
        <v>0</v>
      </c>
      <c r="I2294" s="11">
        <f t="shared" si="45"/>
        <v>64852.820000000036</v>
      </c>
      <c r="J2294" s="12">
        <v>410000022</v>
      </c>
    </row>
    <row r="2295" spans="3:10" ht="14.25">
      <c r="C2295" s="8"/>
      <c r="D2295" s="9" t="s">
        <v>62</v>
      </c>
      <c r="E2295" t="s">
        <v>1247</v>
      </c>
      <c r="F2295" s="10" t="s">
        <v>1644</v>
      </c>
      <c r="G2295" s="11">
        <v>7.5</v>
      </c>
      <c r="H2295" s="11">
        <v>0</v>
      </c>
      <c r="I2295" s="11">
        <f t="shared" si="45"/>
        <v>64860.320000000036</v>
      </c>
      <c r="J2295" s="12"/>
    </row>
    <row r="2296" spans="3:10" ht="14.25">
      <c r="C2296" s="8"/>
      <c r="D2296" s="9" t="s">
        <v>62</v>
      </c>
      <c r="E2296" t="s">
        <v>1249</v>
      </c>
      <c r="F2296" s="10" t="s">
        <v>1644</v>
      </c>
      <c r="G2296" s="11">
        <v>77.27</v>
      </c>
      <c r="H2296" s="11">
        <v>0</v>
      </c>
      <c r="I2296" s="11">
        <f t="shared" si="45"/>
        <v>64937.59000000003</v>
      </c>
      <c r="J2296" s="12"/>
    </row>
    <row r="2297" spans="3:10" ht="14.25">
      <c r="C2297" s="8"/>
      <c r="D2297" s="9" t="s">
        <v>62</v>
      </c>
      <c r="E2297" t="s">
        <v>1247</v>
      </c>
      <c r="F2297" s="10" t="s">
        <v>1645</v>
      </c>
      <c r="G2297" s="11">
        <v>7.5</v>
      </c>
      <c r="H2297" s="11">
        <v>0</v>
      </c>
      <c r="I2297" s="11">
        <f t="shared" si="45"/>
        <v>64945.09000000003</v>
      </c>
      <c r="J2297" s="12"/>
    </row>
    <row r="2298" spans="3:10" ht="14.25">
      <c r="C2298" s="8"/>
      <c r="D2298" s="9" t="s">
        <v>62</v>
      </c>
      <c r="E2298" t="s">
        <v>1249</v>
      </c>
      <c r="F2298" s="10" t="s">
        <v>1645</v>
      </c>
      <c r="G2298" s="11">
        <v>77.27</v>
      </c>
      <c r="H2298" s="11">
        <v>0</v>
      </c>
      <c r="I2298" s="11">
        <f t="shared" si="45"/>
        <v>65022.36000000003</v>
      </c>
      <c r="J2298" s="12"/>
    </row>
    <row r="2299" spans="3:10" ht="14.25">
      <c r="C2299" s="8"/>
      <c r="D2299" s="9" t="s">
        <v>62</v>
      </c>
      <c r="E2299" t="s">
        <v>1232</v>
      </c>
      <c r="F2299" s="10" t="s">
        <v>1646</v>
      </c>
      <c r="G2299" s="11">
        <v>6.45</v>
      </c>
      <c r="H2299" s="11">
        <v>0</v>
      </c>
      <c r="I2299" s="11">
        <f t="shared" si="45"/>
        <v>65028.81000000003</v>
      </c>
      <c r="J2299" s="12"/>
    </row>
    <row r="2300" spans="3:10" ht="14.25">
      <c r="C2300" s="8"/>
      <c r="D2300" s="9" t="s">
        <v>62</v>
      </c>
      <c r="E2300" t="s">
        <v>1234</v>
      </c>
      <c r="F2300" s="10" t="s">
        <v>1646</v>
      </c>
      <c r="G2300" s="11">
        <v>66.55</v>
      </c>
      <c r="H2300" s="11">
        <v>0</v>
      </c>
      <c r="I2300" s="11">
        <f t="shared" si="45"/>
        <v>65095.36000000003</v>
      </c>
      <c r="J2300" s="12"/>
    </row>
    <row r="2301" spans="3:10" ht="14.25">
      <c r="C2301" s="8"/>
      <c r="D2301" s="9" t="s">
        <v>62</v>
      </c>
      <c r="E2301" t="s">
        <v>1232</v>
      </c>
      <c r="F2301" s="10" t="s">
        <v>1647</v>
      </c>
      <c r="G2301" s="11">
        <v>10.04</v>
      </c>
      <c r="H2301" s="11">
        <v>0</v>
      </c>
      <c r="I2301" s="11">
        <f t="shared" si="45"/>
        <v>65105.40000000003</v>
      </c>
      <c r="J2301" s="12"/>
    </row>
    <row r="2302" spans="3:10" ht="14.25">
      <c r="C2302" s="8"/>
      <c r="D2302" s="9" t="s">
        <v>62</v>
      </c>
      <c r="E2302" t="s">
        <v>1234</v>
      </c>
      <c r="F2302" s="10" t="s">
        <v>1647</v>
      </c>
      <c r="G2302" s="11">
        <v>103.45</v>
      </c>
      <c r="H2302" s="11">
        <v>0</v>
      </c>
      <c r="I2302" s="11">
        <f t="shared" si="45"/>
        <v>65208.85000000003</v>
      </c>
      <c r="J2302" s="12"/>
    </row>
    <row r="2303" spans="3:10" ht="14.25">
      <c r="C2303" s="8"/>
      <c r="D2303" s="9" t="s">
        <v>62</v>
      </c>
      <c r="E2303" t="s">
        <v>1232</v>
      </c>
      <c r="F2303" s="10" t="s">
        <v>1648</v>
      </c>
      <c r="G2303" s="11">
        <v>11.1</v>
      </c>
      <c r="H2303" s="11">
        <v>0</v>
      </c>
      <c r="I2303" s="11">
        <f t="shared" si="45"/>
        <v>65219.950000000026</v>
      </c>
      <c r="J2303" s="12"/>
    </row>
    <row r="2304" spans="3:10" ht="14.25">
      <c r="C2304" s="8"/>
      <c r="D2304" s="9" t="s">
        <v>62</v>
      </c>
      <c r="E2304" t="s">
        <v>1234</v>
      </c>
      <c r="F2304" s="10" t="s">
        <v>1648</v>
      </c>
      <c r="G2304" s="11">
        <v>114.36</v>
      </c>
      <c r="H2304" s="11">
        <v>0</v>
      </c>
      <c r="I2304" s="11">
        <f t="shared" si="45"/>
        <v>65334.31000000003</v>
      </c>
      <c r="J2304" s="12"/>
    </row>
    <row r="2305" spans="3:10" ht="14.25">
      <c r="C2305" s="8"/>
      <c r="D2305" s="9" t="s">
        <v>62</v>
      </c>
      <c r="E2305" t="s">
        <v>1232</v>
      </c>
      <c r="F2305" s="10" t="s">
        <v>1649</v>
      </c>
      <c r="G2305" s="11">
        <v>11.1</v>
      </c>
      <c r="H2305" s="11">
        <v>0</v>
      </c>
      <c r="I2305" s="11">
        <f t="shared" si="45"/>
        <v>65345.410000000025</v>
      </c>
      <c r="J2305" s="12"/>
    </row>
    <row r="2306" spans="3:10" ht="14.25">
      <c r="C2306" s="8"/>
      <c r="D2306" s="9" t="s">
        <v>62</v>
      </c>
      <c r="E2306" t="s">
        <v>1234</v>
      </c>
      <c r="F2306" s="10" t="s">
        <v>1649</v>
      </c>
      <c r="G2306" s="11">
        <v>114.36</v>
      </c>
      <c r="H2306" s="11">
        <v>0</v>
      </c>
      <c r="I2306" s="11">
        <f t="shared" si="45"/>
        <v>65459.770000000026</v>
      </c>
      <c r="J2306" s="12"/>
    </row>
    <row r="2307" spans="3:10" ht="14.25">
      <c r="C2307" s="8"/>
      <c r="D2307" s="9" t="s">
        <v>62</v>
      </c>
      <c r="E2307" t="s">
        <v>1232</v>
      </c>
      <c r="F2307" s="10" t="s">
        <v>1650</v>
      </c>
      <c r="G2307" s="11">
        <v>-11.1</v>
      </c>
      <c r="H2307" s="11">
        <v>0</v>
      </c>
      <c r="I2307" s="11">
        <f t="shared" si="45"/>
        <v>65448.67000000003</v>
      </c>
      <c r="J2307" s="12"/>
    </row>
    <row r="2308" spans="3:10" ht="14.25">
      <c r="C2308" s="8"/>
      <c r="D2308" s="9" t="s">
        <v>62</v>
      </c>
      <c r="E2308" t="s">
        <v>1234</v>
      </c>
      <c r="F2308" s="10" t="s">
        <v>1650</v>
      </c>
      <c r="G2308" s="11">
        <v>-114.36</v>
      </c>
      <c r="H2308" s="11">
        <v>0</v>
      </c>
      <c r="I2308" s="11">
        <f t="shared" si="45"/>
        <v>65334.31000000003</v>
      </c>
      <c r="J2308" s="12"/>
    </row>
    <row r="2309" spans="3:10" ht="14.25">
      <c r="C2309" s="8"/>
      <c r="D2309" s="9" t="s">
        <v>62</v>
      </c>
      <c r="E2309" t="s">
        <v>1232</v>
      </c>
      <c r="F2309" s="10" t="s">
        <v>1651</v>
      </c>
      <c r="G2309" s="11">
        <v>8.58</v>
      </c>
      <c r="H2309" s="11">
        <v>0</v>
      </c>
      <c r="I2309" s="11">
        <f t="shared" si="45"/>
        <v>65342.89000000003</v>
      </c>
      <c r="J2309" s="12"/>
    </row>
    <row r="2310" spans="3:10" ht="14.25">
      <c r="C2310" s="8"/>
      <c r="D2310" s="9" t="s">
        <v>62</v>
      </c>
      <c r="E2310" t="s">
        <v>1234</v>
      </c>
      <c r="F2310" s="10" t="s">
        <v>1651</v>
      </c>
      <c r="G2310" s="11">
        <v>88.55</v>
      </c>
      <c r="H2310" s="11">
        <v>0</v>
      </c>
      <c r="I2310" s="11">
        <f t="shared" si="45"/>
        <v>65431.44000000003</v>
      </c>
      <c r="J2310" s="12"/>
    </row>
    <row r="2311" spans="3:10" ht="14.25">
      <c r="C2311" s="8"/>
      <c r="D2311" s="9" t="s">
        <v>62</v>
      </c>
      <c r="E2311" t="s">
        <v>1234</v>
      </c>
      <c r="F2311" s="10" t="s">
        <v>1652</v>
      </c>
      <c r="G2311" s="11">
        <v>399.2</v>
      </c>
      <c r="H2311" s="11">
        <v>0</v>
      </c>
      <c r="I2311" s="11">
        <f t="shared" si="45"/>
        <v>65830.64000000003</v>
      </c>
      <c r="J2311" s="12">
        <v>410000022</v>
      </c>
    </row>
    <row r="2312" spans="3:10" ht="14.25">
      <c r="C2312" s="8"/>
      <c r="D2312" s="9" t="s">
        <v>62</v>
      </c>
      <c r="E2312" t="s">
        <v>1234</v>
      </c>
      <c r="F2312" s="10" t="s">
        <v>1653</v>
      </c>
      <c r="G2312" s="11">
        <v>399.2</v>
      </c>
      <c r="H2312" s="11">
        <v>0</v>
      </c>
      <c r="I2312" s="11">
        <f t="shared" si="45"/>
        <v>66229.84000000003</v>
      </c>
      <c r="J2312" s="12">
        <v>410000022</v>
      </c>
    </row>
    <row r="2313" spans="3:10" ht="14.25">
      <c r="C2313" s="8"/>
      <c r="D2313" s="9" t="s">
        <v>62</v>
      </c>
      <c r="E2313" t="s">
        <v>1232</v>
      </c>
      <c r="F2313" s="10" t="s">
        <v>153</v>
      </c>
      <c r="G2313" s="11">
        <v>19.84</v>
      </c>
      <c r="H2313" s="11">
        <v>0</v>
      </c>
      <c r="I2313" s="11">
        <f t="shared" si="45"/>
        <v>66249.68000000002</v>
      </c>
      <c r="J2313" s="12"/>
    </row>
    <row r="2314" spans="3:10" ht="14.25">
      <c r="C2314" s="8"/>
      <c r="D2314" s="9" t="s">
        <v>62</v>
      </c>
      <c r="E2314" t="s">
        <v>1234</v>
      </c>
      <c r="F2314" s="10" t="s">
        <v>153</v>
      </c>
      <c r="G2314" s="11">
        <v>204.55</v>
      </c>
      <c r="H2314" s="11">
        <v>0</v>
      </c>
      <c r="I2314" s="11">
        <f t="shared" si="45"/>
        <v>66454.23000000003</v>
      </c>
      <c r="J2314" s="12"/>
    </row>
    <row r="2315" spans="3:10" ht="14.25">
      <c r="C2315" s="8"/>
      <c r="D2315" s="9" t="s">
        <v>62</v>
      </c>
      <c r="E2315" t="s">
        <v>1232</v>
      </c>
      <c r="F2315" s="10" t="s">
        <v>1654</v>
      </c>
      <c r="G2315" s="11">
        <v>19.84</v>
      </c>
      <c r="H2315" s="11">
        <v>0</v>
      </c>
      <c r="I2315" s="11">
        <f t="shared" si="45"/>
        <v>66474.07000000002</v>
      </c>
      <c r="J2315" s="12"/>
    </row>
    <row r="2316" spans="3:10" ht="14.25">
      <c r="C2316" s="8"/>
      <c r="D2316" s="9" t="s">
        <v>62</v>
      </c>
      <c r="E2316" t="s">
        <v>1234</v>
      </c>
      <c r="F2316" s="10" t="s">
        <v>1654</v>
      </c>
      <c r="G2316" s="11">
        <v>204.55</v>
      </c>
      <c r="H2316" s="11">
        <v>0</v>
      </c>
      <c r="I2316" s="11">
        <f t="shared" si="45"/>
        <v>66678.62000000002</v>
      </c>
      <c r="J2316" s="12"/>
    </row>
    <row r="2317" spans="3:10" ht="14.25">
      <c r="C2317" s="8"/>
      <c r="D2317" s="9" t="s">
        <v>62</v>
      </c>
      <c r="E2317" t="s">
        <v>1234</v>
      </c>
      <c r="F2317" s="10" t="s">
        <v>1655</v>
      </c>
      <c r="G2317" s="11">
        <v>494.76</v>
      </c>
      <c r="H2317" s="11">
        <v>0</v>
      </c>
      <c r="I2317" s="11">
        <f t="shared" si="45"/>
        <v>67173.38000000002</v>
      </c>
      <c r="J2317" s="12">
        <v>410000022</v>
      </c>
    </row>
    <row r="2318" spans="3:10" ht="14.25">
      <c r="C2318" s="8"/>
      <c r="D2318" s="9" t="s">
        <v>62</v>
      </c>
      <c r="E2318" t="s">
        <v>1234</v>
      </c>
      <c r="F2318" s="10" t="s">
        <v>1656</v>
      </c>
      <c r="G2318" s="11">
        <v>384</v>
      </c>
      <c r="H2318" s="11">
        <v>0</v>
      </c>
      <c r="I2318" s="11">
        <f t="shared" si="45"/>
        <v>67557.38000000002</v>
      </c>
      <c r="J2318" s="12">
        <v>410000022</v>
      </c>
    </row>
    <row r="2319" spans="3:10" ht="14.25">
      <c r="C2319" s="8"/>
      <c r="D2319" s="9" t="s">
        <v>62</v>
      </c>
      <c r="E2319" t="s">
        <v>1247</v>
      </c>
      <c r="F2319" s="10" t="s">
        <v>1657</v>
      </c>
      <c r="G2319" s="11">
        <v>7.5</v>
      </c>
      <c r="H2319" s="11">
        <v>0</v>
      </c>
      <c r="I2319" s="11">
        <f t="shared" si="45"/>
        <v>67564.88000000002</v>
      </c>
      <c r="J2319" s="12"/>
    </row>
    <row r="2320" spans="3:10" ht="14.25">
      <c r="C2320" s="8"/>
      <c r="D2320" s="9" t="s">
        <v>62</v>
      </c>
      <c r="E2320" t="s">
        <v>1249</v>
      </c>
      <c r="F2320" s="10" t="s">
        <v>1657</v>
      </c>
      <c r="G2320" s="11">
        <v>77.27</v>
      </c>
      <c r="H2320" s="11">
        <v>0</v>
      </c>
      <c r="I2320" s="11">
        <f t="shared" si="45"/>
        <v>67642.15000000002</v>
      </c>
      <c r="J2320" s="12"/>
    </row>
    <row r="2321" spans="3:10" ht="14.25">
      <c r="C2321" s="8"/>
      <c r="D2321" s="9" t="s">
        <v>62</v>
      </c>
      <c r="E2321" t="s">
        <v>1247</v>
      </c>
      <c r="F2321" s="10" t="s">
        <v>1658</v>
      </c>
      <c r="G2321" s="11">
        <v>7.5</v>
      </c>
      <c r="H2321" s="11">
        <v>0</v>
      </c>
      <c r="I2321" s="11">
        <f t="shared" si="45"/>
        <v>67649.65000000002</v>
      </c>
      <c r="J2321" s="12"/>
    </row>
    <row r="2322" spans="3:10" ht="14.25">
      <c r="C2322" s="8"/>
      <c r="D2322" s="9" t="s">
        <v>62</v>
      </c>
      <c r="E2322" t="s">
        <v>1249</v>
      </c>
      <c r="F2322" s="10" t="s">
        <v>1658</v>
      </c>
      <c r="G2322" s="11">
        <v>77.27</v>
      </c>
      <c r="H2322" s="11">
        <v>0</v>
      </c>
      <c r="I2322" s="11">
        <f t="shared" si="45"/>
        <v>67726.92000000003</v>
      </c>
      <c r="J2322" s="12"/>
    </row>
    <row r="2323" spans="3:10" ht="14.25">
      <c r="C2323" s="8"/>
      <c r="D2323" s="9" t="s">
        <v>62</v>
      </c>
      <c r="E2323" t="s">
        <v>1247</v>
      </c>
      <c r="F2323" s="10" t="s">
        <v>1659</v>
      </c>
      <c r="G2323" s="11">
        <v>14.99</v>
      </c>
      <c r="H2323" s="11">
        <v>0</v>
      </c>
      <c r="I2323" s="11">
        <f t="shared" si="45"/>
        <v>67741.91000000003</v>
      </c>
      <c r="J2323" s="12"/>
    </row>
    <row r="2324" spans="3:10" ht="14.25">
      <c r="C2324" s="8"/>
      <c r="D2324" s="9" t="s">
        <v>62</v>
      </c>
      <c r="E2324" t="s">
        <v>1249</v>
      </c>
      <c r="F2324" s="10" t="s">
        <v>1659</v>
      </c>
      <c r="G2324" s="11">
        <v>154.54</v>
      </c>
      <c r="H2324" s="11">
        <v>0</v>
      </c>
      <c r="I2324" s="11">
        <f t="shared" si="45"/>
        <v>67896.45000000003</v>
      </c>
      <c r="J2324" s="12"/>
    </row>
    <row r="2325" spans="3:10" ht="14.25">
      <c r="C2325" s="8"/>
      <c r="D2325" s="9" t="s">
        <v>62</v>
      </c>
      <c r="E2325" t="s">
        <v>1247</v>
      </c>
      <c r="F2325" s="10" t="s">
        <v>1660</v>
      </c>
      <c r="G2325" s="11">
        <v>7.5</v>
      </c>
      <c r="H2325" s="11">
        <v>0</v>
      </c>
      <c r="I2325" s="11">
        <f t="shared" si="45"/>
        <v>67903.95000000003</v>
      </c>
      <c r="J2325" s="12"/>
    </row>
    <row r="2326" spans="3:10" ht="14.25">
      <c r="C2326" s="8"/>
      <c r="D2326" s="9" t="s">
        <v>62</v>
      </c>
      <c r="E2326" t="s">
        <v>1249</v>
      </c>
      <c r="F2326" s="10" t="s">
        <v>1660</v>
      </c>
      <c r="G2326" s="11">
        <v>77.27</v>
      </c>
      <c r="H2326" s="11">
        <v>0</v>
      </c>
      <c r="I2326" s="11">
        <f t="shared" si="45"/>
        <v>67981.22000000003</v>
      </c>
      <c r="J2326" s="12"/>
    </row>
    <row r="2327" spans="3:10" ht="14.25">
      <c r="C2327" s="8"/>
      <c r="D2327" s="9" t="s">
        <v>62</v>
      </c>
      <c r="E2327" t="s">
        <v>1247</v>
      </c>
      <c r="F2327" s="10" t="s">
        <v>1661</v>
      </c>
      <c r="G2327" s="11">
        <v>22.48</v>
      </c>
      <c r="H2327" s="11">
        <v>0</v>
      </c>
      <c r="I2327" s="11">
        <f t="shared" si="45"/>
        <v>68003.70000000003</v>
      </c>
      <c r="J2327" s="12"/>
    </row>
    <row r="2328" spans="3:10" ht="14.25">
      <c r="C2328" s="8"/>
      <c r="D2328" s="9" t="s">
        <v>62</v>
      </c>
      <c r="E2328" t="s">
        <v>1249</v>
      </c>
      <c r="F2328" s="10" t="s">
        <v>1661</v>
      </c>
      <c r="G2328" s="11">
        <v>231.81</v>
      </c>
      <c r="H2328" s="11">
        <v>0</v>
      </c>
      <c r="I2328" s="11">
        <f t="shared" si="45"/>
        <v>68235.51000000002</v>
      </c>
      <c r="J2328" s="12"/>
    </row>
    <row r="2329" spans="3:10" ht="14.25">
      <c r="C2329" s="8"/>
      <c r="D2329" s="9" t="s">
        <v>62</v>
      </c>
      <c r="E2329" t="s">
        <v>1247</v>
      </c>
      <c r="F2329" s="10" t="s">
        <v>1662</v>
      </c>
      <c r="G2329" s="11">
        <v>22.48</v>
      </c>
      <c r="H2329" s="11">
        <v>0</v>
      </c>
      <c r="I2329" s="11">
        <f aca="true" t="shared" si="46" ref="I2329:I2392">G2329-H2329+I2328</f>
        <v>68257.99000000002</v>
      </c>
      <c r="J2329" s="12"/>
    </row>
    <row r="2330" spans="3:10" ht="14.25">
      <c r="C2330" s="8"/>
      <c r="D2330" s="9" t="s">
        <v>62</v>
      </c>
      <c r="E2330" t="s">
        <v>1249</v>
      </c>
      <c r="F2330" s="10" t="s">
        <v>1662</v>
      </c>
      <c r="G2330" s="11">
        <v>231.81</v>
      </c>
      <c r="H2330" s="11">
        <v>0</v>
      </c>
      <c r="I2330" s="11">
        <f t="shared" si="46"/>
        <v>68489.80000000002</v>
      </c>
      <c r="J2330" s="12"/>
    </row>
    <row r="2331" spans="3:10" ht="14.25">
      <c r="C2331" s="8"/>
      <c r="D2331" s="9" t="s">
        <v>62</v>
      </c>
      <c r="E2331" t="s">
        <v>1247</v>
      </c>
      <c r="F2331" s="10" t="s">
        <v>1663</v>
      </c>
      <c r="G2331" s="11">
        <v>22.48</v>
      </c>
      <c r="H2331" s="11">
        <v>0</v>
      </c>
      <c r="I2331" s="11">
        <f t="shared" si="46"/>
        <v>68512.28000000001</v>
      </c>
      <c r="J2331" s="12"/>
    </row>
    <row r="2332" spans="3:10" ht="14.25">
      <c r="C2332" s="8"/>
      <c r="D2332" s="9" t="s">
        <v>62</v>
      </c>
      <c r="E2332" t="s">
        <v>1249</v>
      </c>
      <c r="F2332" s="10" t="s">
        <v>1663</v>
      </c>
      <c r="G2332" s="11">
        <v>231.81</v>
      </c>
      <c r="H2332" s="11">
        <v>0</v>
      </c>
      <c r="I2332" s="11">
        <f t="shared" si="46"/>
        <v>68744.09000000001</v>
      </c>
      <c r="J2332" s="12"/>
    </row>
    <row r="2333" spans="3:10" ht="14.25">
      <c r="C2333" s="8"/>
      <c r="D2333" s="9" t="s">
        <v>121</v>
      </c>
      <c r="E2333" t="s">
        <v>1247</v>
      </c>
      <c r="F2333" s="10" t="s">
        <v>1664</v>
      </c>
      <c r="G2333" s="11">
        <v>7.5</v>
      </c>
      <c r="H2333" s="11">
        <v>0</v>
      </c>
      <c r="I2333" s="11">
        <f t="shared" si="46"/>
        <v>68751.59000000001</v>
      </c>
      <c r="J2333" s="12"/>
    </row>
    <row r="2334" spans="3:10" ht="14.25">
      <c r="C2334" s="8"/>
      <c r="D2334" s="9" t="s">
        <v>121</v>
      </c>
      <c r="E2334" t="s">
        <v>1665</v>
      </c>
      <c r="F2334" s="10" t="s">
        <v>1664</v>
      </c>
      <c r="G2334" s="11">
        <v>77.27</v>
      </c>
      <c r="H2334" s="11">
        <v>0</v>
      </c>
      <c r="I2334" s="11">
        <f t="shared" si="46"/>
        <v>68828.86000000002</v>
      </c>
      <c r="J2334" s="12"/>
    </row>
    <row r="2335" spans="3:10" ht="14.25">
      <c r="C2335" s="8"/>
      <c r="D2335" s="9" t="s">
        <v>121</v>
      </c>
      <c r="E2335" t="s">
        <v>1247</v>
      </c>
      <c r="F2335" s="10" t="s">
        <v>1666</v>
      </c>
      <c r="G2335" s="11">
        <v>14.99</v>
      </c>
      <c r="H2335" s="11">
        <v>0</v>
      </c>
      <c r="I2335" s="11">
        <f t="shared" si="46"/>
        <v>68843.85000000002</v>
      </c>
      <c r="J2335" s="12"/>
    </row>
    <row r="2336" spans="3:10" ht="14.25">
      <c r="C2336" s="8"/>
      <c r="D2336" s="9" t="s">
        <v>121</v>
      </c>
      <c r="E2336" t="s">
        <v>1665</v>
      </c>
      <c r="F2336" s="10" t="s">
        <v>1666</v>
      </c>
      <c r="G2336" s="11">
        <v>154.54</v>
      </c>
      <c r="H2336" s="11">
        <v>0</v>
      </c>
      <c r="I2336" s="11">
        <f t="shared" si="46"/>
        <v>68998.39000000001</v>
      </c>
      <c r="J2336" s="12"/>
    </row>
    <row r="2337" spans="3:10" ht="14.25">
      <c r="C2337" s="8"/>
      <c r="D2337" s="9" t="s">
        <v>121</v>
      </c>
      <c r="E2337" t="s">
        <v>1247</v>
      </c>
      <c r="F2337" s="10" t="s">
        <v>1667</v>
      </c>
      <c r="G2337" s="11">
        <v>14.99</v>
      </c>
      <c r="H2337" s="11">
        <v>0</v>
      </c>
      <c r="I2337" s="11">
        <f t="shared" si="46"/>
        <v>69013.38000000002</v>
      </c>
      <c r="J2337" s="12"/>
    </row>
    <row r="2338" spans="3:10" ht="14.25">
      <c r="C2338" s="8"/>
      <c r="D2338" s="9" t="s">
        <v>121</v>
      </c>
      <c r="E2338" t="s">
        <v>1665</v>
      </c>
      <c r="F2338" s="10" t="s">
        <v>1667</v>
      </c>
      <c r="G2338" s="11">
        <v>154.54</v>
      </c>
      <c r="H2338" s="11">
        <v>0</v>
      </c>
      <c r="I2338" s="11">
        <f t="shared" si="46"/>
        <v>69167.92000000001</v>
      </c>
      <c r="J2338" s="12"/>
    </row>
    <row r="2339" spans="3:10" ht="14.25">
      <c r="C2339" s="8"/>
      <c r="D2339" s="9" t="s">
        <v>121</v>
      </c>
      <c r="E2339" t="s">
        <v>1247</v>
      </c>
      <c r="F2339" s="10" t="s">
        <v>1668</v>
      </c>
      <c r="G2339" s="11">
        <v>14.99</v>
      </c>
      <c r="H2339" s="11">
        <v>0</v>
      </c>
      <c r="I2339" s="11">
        <f t="shared" si="46"/>
        <v>69182.91000000002</v>
      </c>
      <c r="J2339" s="12"/>
    </row>
    <row r="2340" spans="3:10" ht="14.25">
      <c r="C2340" s="8"/>
      <c r="D2340" s="9" t="s">
        <v>121</v>
      </c>
      <c r="E2340" t="s">
        <v>1665</v>
      </c>
      <c r="F2340" s="10" t="s">
        <v>1668</v>
      </c>
      <c r="G2340" s="11">
        <v>154.54</v>
      </c>
      <c r="H2340" s="11">
        <v>0</v>
      </c>
      <c r="I2340" s="11">
        <f t="shared" si="46"/>
        <v>69337.45000000001</v>
      </c>
      <c r="J2340" s="12"/>
    </row>
    <row r="2341" spans="3:10" ht="14.25">
      <c r="C2341" s="8"/>
      <c r="D2341" s="9" t="s">
        <v>121</v>
      </c>
      <c r="E2341" t="s">
        <v>1247</v>
      </c>
      <c r="F2341" s="10" t="s">
        <v>1669</v>
      </c>
      <c r="G2341" s="11">
        <v>22.48</v>
      </c>
      <c r="H2341" s="11">
        <v>0</v>
      </c>
      <c r="I2341" s="11">
        <f t="shared" si="46"/>
        <v>69359.93000000001</v>
      </c>
      <c r="J2341" s="12"/>
    </row>
    <row r="2342" spans="3:10" ht="14.25">
      <c r="C2342" s="8"/>
      <c r="D2342" s="9" t="s">
        <v>121</v>
      </c>
      <c r="E2342" t="s">
        <v>1665</v>
      </c>
      <c r="F2342" s="10" t="s">
        <v>1669</v>
      </c>
      <c r="G2342" s="11">
        <v>231.81</v>
      </c>
      <c r="H2342" s="11">
        <v>0</v>
      </c>
      <c r="I2342" s="11">
        <f t="shared" si="46"/>
        <v>69591.74</v>
      </c>
      <c r="J2342" s="12"/>
    </row>
    <row r="2343" spans="3:10" ht="14.25">
      <c r="C2343" s="8"/>
      <c r="D2343" s="9" t="s">
        <v>121</v>
      </c>
      <c r="E2343" t="s">
        <v>1232</v>
      </c>
      <c r="F2343" s="10" t="s">
        <v>1670</v>
      </c>
      <c r="G2343" s="11">
        <v>21.6</v>
      </c>
      <c r="H2343" s="11">
        <v>0</v>
      </c>
      <c r="I2343" s="11">
        <f t="shared" si="46"/>
        <v>69613.34000000001</v>
      </c>
      <c r="J2343" s="12"/>
    </row>
    <row r="2344" spans="3:10" ht="14.25">
      <c r="C2344" s="8"/>
      <c r="D2344" s="9" t="s">
        <v>121</v>
      </c>
      <c r="E2344" t="s">
        <v>1671</v>
      </c>
      <c r="F2344" s="10" t="s">
        <v>1670</v>
      </c>
      <c r="G2344" s="11">
        <v>222.73</v>
      </c>
      <c r="H2344" s="11">
        <v>0</v>
      </c>
      <c r="I2344" s="11">
        <f t="shared" si="46"/>
        <v>69836.07</v>
      </c>
      <c r="J2344" s="12"/>
    </row>
    <row r="2345" spans="3:10" ht="14.25">
      <c r="C2345" s="8"/>
      <c r="D2345" s="9" t="s">
        <v>121</v>
      </c>
      <c r="E2345" t="s">
        <v>1671</v>
      </c>
      <c r="F2345" s="10" t="s">
        <v>1670</v>
      </c>
      <c r="G2345" s="11">
        <v>37.2</v>
      </c>
      <c r="H2345" s="11">
        <v>0</v>
      </c>
      <c r="I2345" s="11">
        <f t="shared" si="46"/>
        <v>69873.27</v>
      </c>
      <c r="J2345" s="12"/>
    </row>
    <row r="2346" spans="3:10" ht="14.25">
      <c r="C2346" s="8"/>
      <c r="D2346" s="9" t="s">
        <v>121</v>
      </c>
      <c r="E2346" t="s">
        <v>1232</v>
      </c>
      <c r="F2346" s="10" t="s">
        <v>1672</v>
      </c>
      <c r="G2346" s="11">
        <v>4.78</v>
      </c>
      <c r="H2346" s="11">
        <v>0</v>
      </c>
      <c r="I2346" s="11">
        <f t="shared" si="46"/>
        <v>69878.05</v>
      </c>
      <c r="J2346" s="12"/>
    </row>
    <row r="2347" spans="3:10" ht="14.25">
      <c r="C2347" s="8"/>
      <c r="D2347" s="9" t="s">
        <v>121</v>
      </c>
      <c r="E2347" t="s">
        <v>1671</v>
      </c>
      <c r="F2347" s="10" t="s">
        <v>1672</v>
      </c>
      <c r="G2347" s="11">
        <v>49.27</v>
      </c>
      <c r="H2347" s="11">
        <v>0</v>
      </c>
      <c r="I2347" s="11">
        <f t="shared" si="46"/>
        <v>69927.32</v>
      </c>
      <c r="J2347" s="12"/>
    </row>
    <row r="2348" spans="3:10" ht="14.25">
      <c r="C2348" s="8"/>
      <c r="D2348" s="9" t="s">
        <v>121</v>
      </c>
      <c r="E2348" t="s">
        <v>1232</v>
      </c>
      <c r="F2348" s="10" t="s">
        <v>1673</v>
      </c>
      <c r="G2348" s="11">
        <v>9.65</v>
      </c>
      <c r="H2348" s="11">
        <v>0</v>
      </c>
      <c r="I2348" s="11">
        <f t="shared" si="46"/>
        <v>69936.97</v>
      </c>
      <c r="J2348" s="12"/>
    </row>
    <row r="2349" spans="3:10" ht="14.25">
      <c r="C2349" s="8"/>
      <c r="D2349" s="9" t="s">
        <v>121</v>
      </c>
      <c r="E2349" t="s">
        <v>1671</v>
      </c>
      <c r="F2349" s="10" t="s">
        <v>1673</v>
      </c>
      <c r="G2349" s="11">
        <v>99.45</v>
      </c>
      <c r="H2349" s="11">
        <v>0</v>
      </c>
      <c r="I2349" s="11">
        <f t="shared" si="46"/>
        <v>70036.42</v>
      </c>
      <c r="J2349" s="12"/>
    </row>
    <row r="2350" spans="3:10" ht="14.25">
      <c r="C2350" s="8"/>
      <c r="D2350" s="9" t="s">
        <v>121</v>
      </c>
      <c r="E2350" t="s">
        <v>1232</v>
      </c>
      <c r="F2350" s="10" t="s">
        <v>1674</v>
      </c>
      <c r="G2350" s="11">
        <v>12.1</v>
      </c>
      <c r="H2350" s="11">
        <v>0</v>
      </c>
      <c r="I2350" s="11">
        <f t="shared" si="46"/>
        <v>70048.52</v>
      </c>
      <c r="J2350" s="12"/>
    </row>
    <row r="2351" spans="3:10" ht="14.25">
      <c r="C2351" s="8"/>
      <c r="D2351" s="9" t="s">
        <v>121</v>
      </c>
      <c r="E2351" t="s">
        <v>1671</v>
      </c>
      <c r="F2351" s="10" t="s">
        <v>1674</v>
      </c>
      <c r="G2351" s="11">
        <v>124.73</v>
      </c>
      <c r="H2351" s="11">
        <v>0</v>
      </c>
      <c r="I2351" s="11">
        <f t="shared" si="46"/>
        <v>70173.25</v>
      </c>
      <c r="J2351" s="12"/>
    </row>
    <row r="2352" spans="3:10" ht="14.25">
      <c r="C2352" s="8"/>
      <c r="D2352" s="9" t="s">
        <v>121</v>
      </c>
      <c r="E2352" t="s">
        <v>1232</v>
      </c>
      <c r="F2352" s="10" t="s">
        <v>1675</v>
      </c>
      <c r="G2352" s="11">
        <v>25.13</v>
      </c>
      <c r="H2352" s="11">
        <v>0</v>
      </c>
      <c r="I2352" s="11">
        <f t="shared" si="46"/>
        <v>70198.38</v>
      </c>
      <c r="J2352" s="12"/>
    </row>
    <row r="2353" spans="3:10" ht="14.25">
      <c r="C2353" s="8"/>
      <c r="D2353" s="9" t="s">
        <v>121</v>
      </c>
      <c r="E2353" t="s">
        <v>1671</v>
      </c>
      <c r="F2353" s="10" t="s">
        <v>1675</v>
      </c>
      <c r="G2353" s="11">
        <v>259.09</v>
      </c>
      <c r="H2353" s="11">
        <v>0</v>
      </c>
      <c r="I2353" s="11">
        <f t="shared" si="46"/>
        <v>70457.47</v>
      </c>
      <c r="J2353" s="12"/>
    </row>
    <row r="2354" spans="3:10" ht="14.25">
      <c r="C2354" s="8"/>
      <c r="D2354" s="9" t="s">
        <v>121</v>
      </c>
      <c r="E2354" t="s">
        <v>1671</v>
      </c>
      <c r="F2354" s="10" t="s">
        <v>1675</v>
      </c>
      <c r="G2354" s="11">
        <v>32.16</v>
      </c>
      <c r="H2354" s="11">
        <v>0</v>
      </c>
      <c r="I2354" s="11">
        <f t="shared" si="46"/>
        <v>70489.63</v>
      </c>
      <c r="J2354" s="12"/>
    </row>
    <row r="2355" spans="3:10" ht="14.25">
      <c r="C2355" s="8"/>
      <c r="D2355" s="9" t="s">
        <v>121</v>
      </c>
      <c r="E2355" t="s">
        <v>1232</v>
      </c>
      <c r="F2355" s="10" t="s">
        <v>1676</v>
      </c>
      <c r="G2355" s="11">
        <v>9.65</v>
      </c>
      <c r="H2355" s="11">
        <v>0</v>
      </c>
      <c r="I2355" s="11">
        <f t="shared" si="46"/>
        <v>70499.28</v>
      </c>
      <c r="J2355" s="12"/>
    </row>
    <row r="2356" spans="3:10" ht="14.25">
      <c r="C2356" s="8"/>
      <c r="D2356" s="9" t="s">
        <v>121</v>
      </c>
      <c r="E2356" t="s">
        <v>1671</v>
      </c>
      <c r="F2356" s="10" t="s">
        <v>1676</v>
      </c>
      <c r="G2356" s="11">
        <v>99.45</v>
      </c>
      <c r="H2356" s="11">
        <v>0</v>
      </c>
      <c r="I2356" s="11">
        <f t="shared" si="46"/>
        <v>70598.73</v>
      </c>
      <c r="J2356" s="12"/>
    </row>
    <row r="2357" spans="3:10" ht="14.25">
      <c r="C2357" s="8"/>
      <c r="D2357" s="9" t="s">
        <v>121</v>
      </c>
      <c r="E2357" t="s">
        <v>1671</v>
      </c>
      <c r="F2357" s="10" t="s">
        <v>1677</v>
      </c>
      <c r="G2357" s="11">
        <v>76</v>
      </c>
      <c r="H2357" s="11">
        <v>0</v>
      </c>
      <c r="I2357" s="11">
        <f t="shared" si="46"/>
        <v>70674.73</v>
      </c>
      <c r="J2357" s="12">
        <v>410000022</v>
      </c>
    </row>
    <row r="2358" spans="3:10" ht="14.25">
      <c r="C2358" s="8"/>
      <c r="D2358" s="9" t="s">
        <v>121</v>
      </c>
      <c r="E2358" t="s">
        <v>1671</v>
      </c>
      <c r="F2358" s="10" t="s">
        <v>1678</v>
      </c>
      <c r="G2358" s="11">
        <v>76</v>
      </c>
      <c r="H2358" s="11">
        <v>0</v>
      </c>
      <c r="I2358" s="11">
        <f t="shared" si="46"/>
        <v>70750.73</v>
      </c>
      <c r="J2358" s="12">
        <v>410000022</v>
      </c>
    </row>
    <row r="2359" spans="3:10" ht="14.25">
      <c r="C2359" s="8"/>
      <c r="D2359" s="9" t="s">
        <v>121</v>
      </c>
      <c r="E2359" t="s">
        <v>1232</v>
      </c>
      <c r="F2359" s="10" t="s">
        <v>1679</v>
      </c>
      <c r="G2359" s="11">
        <v>13.67</v>
      </c>
      <c r="H2359" s="11">
        <v>0</v>
      </c>
      <c r="I2359" s="11">
        <f t="shared" si="46"/>
        <v>70764.4</v>
      </c>
      <c r="J2359" s="12"/>
    </row>
    <row r="2360" spans="3:10" ht="14.25">
      <c r="C2360" s="8"/>
      <c r="D2360" s="9" t="s">
        <v>121</v>
      </c>
      <c r="E2360" t="s">
        <v>1671</v>
      </c>
      <c r="F2360" s="10" t="s">
        <v>1679</v>
      </c>
      <c r="G2360" s="11">
        <v>140.91</v>
      </c>
      <c r="H2360" s="11">
        <v>0</v>
      </c>
      <c r="I2360" s="11">
        <f t="shared" si="46"/>
        <v>70905.31</v>
      </c>
      <c r="J2360" s="12"/>
    </row>
    <row r="2361" spans="3:10" ht="14.25">
      <c r="C2361" s="8"/>
      <c r="D2361" s="9" t="s">
        <v>121</v>
      </c>
      <c r="E2361" t="s">
        <v>1232</v>
      </c>
      <c r="F2361" s="10" t="s">
        <v>1680</v>
      </c>
      <c r="G2361" s="11">
        <v>12.96</v>
      </c>
      <c r="H2361" s="11">
        <v>0</v>
      </c>
      <c r="I2361" s="11">
        <f t="shared" si="46"/>
        <v>70918.27</v>
      </c>
      <c r="J2361" s="12"/>
    </row>
    <row r="2362" spans="3:10" ht="14.25">
      <c r="C2362" s="8"/>
      <c r="D2362" s="9" t="s">
        <v>121</v>
      </c>
      <c r="E2362" t="s">
        <v>1671</v>
      </c>
      <c r="F2362" s="10" t="s">
        <v>1680</v>
      </c>
      <c r="G2362" s="11">
        <v>133.64</v>
      </c>
      <c r="H2362" s="11">
        <v>0</v>
      </c>
      <c r="I2362" s="11">
        <f t="shared" si="46"/>
        <v>71051.91</v>
      </c>
      <c r="J2362" s="12"/>
    </row>
    <row r="2363" spans="3:10" ht="14.25">
      <c r="C2363" s="8"/>
      <c r="D2363" s="9" t="s">
        <v>121</v>
      </c>
      <c r="E2363" t="s">
        <v>1671</v>
      </c>
      <c r="F2363" s="10" t="s">
        <v>1680</v>
      </c>
      <c r="G2363" s="11">
        <v>32.16</v>
      </c>
      <c r="H2363" s="11">
        <v>0</v>
      </c>
      <c r="I2363" s="11">
        <f t="shared" si="46"/>
        <v>71084.07</v>
      </c>
      <c r="J2363" s="12"/>
    </row>
    <row r="2364" spans="3:10" ht="14.25">
      <c r="C2364" s="8"/>
      <c r="D2364" s="9" t="s">
        <v>121</v>
      </c>
      <c r="E2364" t="s">
        <v>1232</v>
      </c>
      <c r="F2364" s="10" t="s">
        <v>1681</v>
      </c>
      <c r="G2364" s="11">
        <v>14.99</v>
      </c>
      <c r="H2364" s="11">
        <v>0</v>
      </c>
      <c r="I2364" s="11">
        <f t="shared" si="46"/>
        <v>71099.06000000001</v>
      </c>
      <c r="J2364" s="12"/>
    </row>
    <row r="2365" spans="3:10" ht="14.25">
      <c r="C2365" s="8"/>
      <c r="D2365" s="9" t="s">
        <v>121</v>
      </c>
      <c r="E2365" t="s">
        <v>1671</v>
      </c>
      <c r="F2365" s="10" t="s">
        <v>1681</v>
      </c>
      <c r="G2365" s="11">
        <v>154.55</v>
      </c>
      <c r="H2365" s="11">
        <v>0</v>
      </c>
      <c r="I2365" s="11">
        <f t="shared" si="46"/>
        <v>71253.61000000002</v>
      </c>
      <c r="J2365" s="12"/>
    </row>
    <row r="2366" spans="3:10" ht="14.25">
      <c r="C2366" s="8"/>
      <c r="D2366" s="9" t="s">
        <v>121</v>
      </c>
      <c r="E2366" t="s">
        <v>1232</v>
      </c>
      <c r="F2366" s="10" t="s">
        <v>1682</v>
      </c>
      <c r="G2366" s="11">
        <v>4.79</v>
      </c>
      <c r="H2366" s="11">
        <v>0</v>
      </c>
      <c r="I2366" s="11">
        <f t="shared" si="46"/>
        <v>71258.40000000001</v>
      </c>
      <c r="J2366" s="12"/>
    </row>
    <row r="2367" spans="3:10" ht="14.25">
      <c r="C2367" s="8"/>
      <c r="D2367" s="9" t="s">
        <v>121</v>
      </c>
      <c r="E2367" t="s">
        <v>1671</v>
      </c>
      <c r="F2367" s="10" t="s">
        <v>1682</v>
      </c>
      <c r="G2367" s="11">
        <v>49.41</v>
      </c>
      <c r="H2367" s="11">
        <v>0</v>
      </c>
      <c r="I2367" s="11">
        <f t="shared" si="46"/>
        <v>71307.81000000001</v>
      </c>
      <c r="J2367" s="12"/>
    </row>
    <row r="2368" spans="3:10" ht="14.25">
      <c r="C2368" s="8"/>
      <c r="D2368" s="9" t="s">
        <v>121</v>
      </c>
      <c r="E2368" t="s">
        <v>1232</v>
      </c>
      <c r="F2368" s="10" t="s">
        <v>1683</v>
      </c>
      <c r="G2368" s="11">
        <v>15.18</v>
      </c>
      <c r="H2368" s="11">
        <v>0</v>
      </c>
      <c r="I2368" s="11">
        <f t="shared" si="46"/>
        <v>71322.99</v>
      </c>
      <c r="J2368" s="12"/>
    </row>
    <row r="2369" spans="3:10" ht="14.25">
      <c r="C2369" s="8"/>
      <c r="D2369" s="9" t="s">
        <v>121</v>
      </c>
      <c r="E2369" t="s">
        <v>1671</v>
      </c>
      <c r="F2369" s="10" t="s">
        <v>1683</v>
      </c>
      <c r="G2369" s="11">
        <v>156.5</v>
      </c>
      <c r="H2369" s="11">
        <v>0</v>
      </c>
      <c r="I2369" s="11">
        <f t="shared" si="46"/>
        <v>71479.49</v>
      </c>
      <c r="J2369" s="12"/>
    </row>
    <row r="2370" spans="3:10" ht="14.25">
      <c r="C2370" s="8"/>
      <c r="D2370" s="9" t="s">
        <v>121</v>
      </c>
      <c r="E2370" t="s">
        <v>1232</v>
      </c>
      <c r="F2370" s="10" t="s">
        <v>1684</v>
      </c>
      <c r="G2370" s="11">
        <v>14.99</v>
      </c>
      <c r="H2370" s="11">
        <v>0</v>
      </c>
      <c r="I2370" s="11">
        <f t="shared" si="46"/>
        <v>71494.48000000001</v>
      </c>
      <c r="J2370" s="12"/>
    </row>
    <row r="2371" spans="3:10" ht="14.25">
      <c r="C2371" s="8"/>
      <c r="D2371" s="9" t="s">
        <v>121</v>
      </c>
      <c r="E2371" t="s">
        <v>1671</v>
      </c>
      <c r="F2371" s="10" t="s">
        <v>1684</v>
      </c>
      <c r="G2371" s="11">
        <v>154.55</v>
      </c>
      <c r="H2371" s="11">
        <v>0</v>
      </c>
      <c r="I2371" s="11">
        <f t="shared" si="46"/>
        <v>71649.03000000001</v>
      </c>
      <c r="J2371" s="12"/>
    </row>
    <row r="2372" spans="3:10" ht="14.25">
      <c r="C2372" s="8"/>
      <c r="D2372" s="9" t="s">
        <v>121</v>
      </c>
      <c r="E2372" t="s">
        <v>1232</v>
      </c>
      <c r="F2372" s="10" t="s">
        <v>1685</v>
      </c>
      <c r="G2372" s="11">
        <v>8.58</v>
      </c>
      <c r="H2372" s="11">
        <v>0</v>
      </c>
      <c r="I2372" s="11">
        <f t="shared" si="46"/>
        <v>71657.61000000002</v>
      </c>
      <c r="J2372" s="12"/>
    </row>
    <row r="2373" spans="3:10" ht="14.25">
      <c r="C2373" s="8"/>
      <c r="D2373" s="9" t="s">
        <v>121</v>
      </c>
      <c r="E2373" t="s">
        <v>1671</v>
      </c>
      <c r="F2373" s="10" t="s">
        <v>1685</v>
      </c>
      <c r="G2373" s="11">
        <v>88.55</v>
      </c>
      <c r="H2373" s="11">
        <v>0</v>
      </c>
      <c r="I2373" s="11">
        <f t="shared" si="46"/>
        <v>71746.16000000002</v>
      </c>
      <c r="J2373" s="12"/>
    </row>
    <row r="2374" spans="3:10" ht="14.25">
      <c r="C2374" s="8"/>
      <c r="D2374" s="9" t="s">
        <v>121</v>
      </c>
      <c r="E2374" t="s">
        <v>1232</v>
      </c>
      <c r="F2374" s="10" t="s">
        <v>1686</v>
      </c>
      <c r="G2374" s="11">
        <v>16.85</v>
      </c>
      <c r="H2374" s="11">
        <v>0</v>
      </c>
      <c r="I2374" s="11">
        <f t="shared" si="46"/>
        <v>71763.01000000002</v>
      </c>
      <c r="J2374" s="12"/>
    </row>
    <row r="2375" spans="3:10" ht="14.25">
      <c r="C2375" s="8"/>
      <c r="D2375" s="9" t="s">
        <v>121</v>
      </c>
      <c r="E2375" t="s">
        <v>1671</v>
      </c>
      <c r="F2375" s="10" t="s">
        <v>1686</v>
      </c>
      <c r="G2375" s="11">
        <v>173.67</v>
      </c>
      <c r="H2375" s="11">
        <v>0</v>
      </c>
      <c r="I2375" s="11">
        <f t="shared" si="46"/>
        <v>71936.68000000002</v>
      </c>
      <c r="J2375" s="12"/>
    </row>
    <row r="2376" spans="3:10" ht="14.25">
      <c r="C2376" s="8"/>
      <c r="D2376" s="9" t="s">
        <v>121</v>
      </c>
      <c r="E2376" t="s">
        <v>1671</v>
      </c>
      <c r="F2376" s="10" t="s">
        <v>1686</v>
      </c>
      <c r="G2376" s="11">
        <v>31.91</v>
      </c>
      <c r="H2376" s="11">
        <v>0</v>
      </c>
      <c r="I2376" s="11">
        <f t="shared" si="46"/>
        <v>71968.59000000003</v>
      </c>
      <c r="J2376" s="12"/>
    </row>
    <row r="2377" spans="3:10" ht="14.25">
      <c r="C2377" s="8"/>
      <c r="D2377" s="9" t="s">
        <v>121</v>
      </c>
      <c r="E2377" t="s">
        <v>1232</v>
      </c>
      <c r="F2377" s="10" t="s">
        <v>1687</v>
      </c>
      <c r="G2377" s="11">
        <v>16.95</v>
      </c>
      <c r="H2377" s="11">
        <v>0</v>
      </c>
      <c r="I2377" s="11">
        <f t="shared" si="46"/>
        <v>71985.54000000002</v>
      </c>
      <c r="J2377" s="12"/>
    </row>
    <row r="2378" spans="3:10" ht="14.25">
      <c r="C2378" s="8"/>
      <c r="D2378" s="9" t="s">
        <v>121</v>
      </c>
      <c r="E2378" t="s">
        <v>1671</v>
      </c>
      <c r="F2378" s="10" t="s">
        <v>1687</v>
      </c>
      <c r="G2378" s="11">
        <v>174.73</v>
      </c>
      <c r="H2378" s="11">
        <v>0</v>
      </c>
      <c r="I2378" s="11">
        <f t="shared" si="46"/>
        <v>72160.27000000002</v>
      </c>
      <c r="J2378" s="12"/>
    </row>
    <row r="2379" spans="3:10" ht="14.25">
      <c r="C2379" s="8"/>
      <c r="D2379" s="9" t="s">
        <v>121</v>
      </c>
      <c r="E2379" t="s">
        <v>1232</v>
      </c>
      <c r="F2379" s="10" t="s">
        <v>1688</v>
      </c>
      <c r="G2379" s="11">
        <v>4.64</v>
      </c>
      <c r="H2379" s="11">
        <v>0</v>
      </c>
      <c r="I2379" s="11">
        <f t="shared" si="46"/>
        <v>72164.91000000002</v>
      </c>
      <c r="J2379" s="12"/>
    </row>
    <row r="2380" spans="3:10" ht="14.25">
      <c r="C2380" s="8"/>
      <c r="D2380" s="9" t="s">
        <v>121</v>
      </c>
      <c r="E2380" t="s">
        <v>1671</v>
      </c>
      <c r="F2380" s="10" t="s">
        <v>1688</v>
      </c>
      <c r="G2380" s="11">
        <v>47.82</v>
      </c>
      <c r="H2380" s="11">
        <v>0</v>
      </c>
      <c r="I2380" s="11">
        <f t="shared" si="46"/>
        <v>72212.73000000003</v>
      </c>
      <c r="J2380" s="12"/>
    </row>
    <row r="2381" spans="3:10" ht="14.25">
      <c r="C2381" s="8"/>
      <c r="D2381" s="9" t="s">
        <v>1689</v>
      </c>
      <c r="E2381" t="s">
        <v>1232</v>
      </c>
      <c r="F2381" s="10" t="s">
        <v>1690</v>
      </c>
      <c r="G2381" s="11">
        <v>17.02</v>
      </c>
      <c r="H2381" s="11">
        <v>0</v>
      </c>
      <c r="I2381" s="11">
        <f t="shared" si="46"/>
        <v>72229.75000000003</v>
      </c>
      <c r="J2381" s="12"/>
    </row>
    <row r="2382" spans="3:10" ht="14.25">
      <c r="C2382" s="8"/>
      <c r="D2382" s="9" t="s">
        <v>1689</v>
      </c>
      <c r="E2382" t="s">
        <v>1234</v>
      </c>
      <c r="F2382" s="10" t="s">
        <v>1690</v>
      </c>
      <c r="G2382" s="11">
        <v>175.45</v>
      </c>
      <c r="H2382" s="11">
        <v>0</v>
      </c>
      <c r="I2382" s="11">
        <f t="shared" si="46"/>
        <v>72405.20000000003</v>
      </c>
      <c r="J2382" s="12"/>
    </row>
    <row r="2383" spans="3:10" ht="14.25">
      <c r="C2383" s="8"/>
      <c r="D2383" s="9" t="s">
        <v>1689</v>
      </c>
      <c r="E2383" t="s">
        <v>1232</v>
      </c>
      <c r="F2383" s="10" t="s">
        <v>1691</v>
      </c>
      <c r="G2383" s="11">
        <v>11.1</v>
      </c>
      <c r="H2383" s="11">
        <v>0</v>
      </c>
      <c r="I2383" s="11">
        <f t="shared" si="46"/>
        <v>72416.30000000003</v>
      </c>
      <c r="J2383" s="12"/>
    </row>
    <row r="2384" spans="3:10" ht="14.25">
      <c r="C2384" s="8"/>
      <c r="D2384" s="9" t="s">
        <v>1689</v>
      </c>
      <c r="E2384" t="s">
        <v>1234</v>
      </c>
      <c r="F2384" s="10" t="s">
        <v>1691</v>
      </c>
      <c r="G2384" s="11">
        <v>114.36</v>
      </c>
      <c r="H2384" s="11">
        <v>0</v>
      </c>
      <c r="I2384" s="11">
        <f t="shared" si="46"/>
        <v>72530.66000000003</v>
      </c>
      <c r="J2384" s="12"/>
    </row>
    <row r="2385" spans="3:10" ht="14.25">
      <c r="C2385" s="8"/>
      <c r="D2385" s="9" t="s">
        <v>1689</v>
      </c>
      <c r="E2385" t="s">
        <v>1232</v>
      </c>
      <c r="F2385" s="10" t="s">
        <v>1692</v>
      </c>
      <c r="G2385" s="11">
        <v>15.94</v>
      </c>
      <c r="H2385" s="11">
        <v>0</v>
      </c>
      <c r="I2385" s="11">
        <f t="shared" si="46"/>
        <v>72546.60000000003</v>
      </c>
      <c r="J2385" s="12"/>
    </row>
    <row r="2386" spans="3:10" ht="14.25">
      <c r="C2386" s="8"/>
      <c r="D2386" s="9" t="s">
        <v>1689</v>
      </c>
      <c r="E2386" t="s">
        <v>1234</v>
      </c>
      <c r="F2386" s="10" t="s">
        <v>1692</v>
      </c>
      <c r="G2386" s="11">
        <v>164.27</v>
      </c>
      <c r="H2386" s="11">
        <v>0</v>
      </c>
      <c r="I2386" s="11">
        <f t="shared" si="46"/>
        <v>72710.87000000004</v>
      </c>
      <c r="J2386" s="12"/>
    </row>
    <row r="2387" spans="3:10" ht="14.25">
      <c r="C2387" s="8"/>
      <c r="D2387" s="9" t="s">
        <v>1689</v>
      </c>
      <c r="E2387" t="s">
        <v>1232</v>
      </c>
      <c r="F2387" s="10" t="s">
        <v>1693</v>
      </c>
      <c r="G2387" s="11">
        <v>12.1</v>
      </c>
      <c r="H2387" s="11">
        <v>0</v>
      </c>
      <c r="I2387" s="11">
        <f t="shared" si="46"/>
        <v>72722.97000000004</v>
      </c>
      <c r="J2387" s="12"/>
    </row>
    <row r="2388" spans="3:10" ht="14.25">
      <c r="C2388" s="8"/>
      <c r="D2388" s="9" t="s">
        <v>1689</v>
      </c>
      <c r="E2388" t="s">
        <v>1234</v>
      </c>
      <c r="F2388" s="10" t="s">
        <v>1693</v>
      </c>
      <c r="G2388" s="11">
        <v>124.73</v>
      </c>
      <c r="H2388" s="11">
        <v>0</v>
      </c>
      <c r="I2388" s="11">
        <f t="shared" si="46"/>
        <v>72847.70000000004</v>
      </c>
      <c r="J2388" s="12"/>
    </row>
    <row r="2389" spans="3:10" ht="14.25">
      <c r="C2389" s="8"/>
      <c r="D2389" s="9" t="s">
        <v>1689</v>
      </c>
      <c r="E2389" t="s">
        <v>1232</v>
      </c>
      <c r="F2389" s="10" t="s">
        <v>1694</v>
      </c>
      <c r="G2389" s="11">
        <v>13.44</v>
      </c>
      <c r="H2389" s="11">
        <v>0</v>
      </c>
      <c r="I2389" s="11">
        <f t="shared" si="46"/>
        <v>72861.14000000004</v>
      </c>
      <c r="J2389" s="12"/>
    </row>
    <row r="2390" spans="3:10" ht="14.25">
      <c r="C2390" s="8"/>
      <c r="D2390" s="9" t="s">
        <v>1689</v>
      </c>
      <c r="E2390" t="s">
        <v>1234</v>
      </c>
      <c r="F2390" s="10" t="s">
        <v>1694</v>
      </c>
      <c r="G2390" s="11">
        <v>138.64</v>
      </c>
      <c r="H2390" s="11">
        <v>0</v>
      </c>
      <c r="I2390" s="11">
        <f t="shared" si="46"/>
        <v>72999.78000000004</v>
      </c>
      <c r="J2390" s="12"/>
    </row>
    <row r="2391" spans="3:10" ht="14.25">
      <c r="C2391" s="8"/>
      <c r="D2391" s="9" t="s">
        <v>21</v>
      </c>
      <c r="E2391" t="s">
        <v>1232</v>
      </c>
      <c r="F2391" s="10" t="s">
        <v>1695</v>
      </c>
      <c r="G2391" s="11">
        <v>17.63</v>
      </c>
      <c r="H2391" s="11">
        <v>0</v>
      </c>
      <c r="I2391" s="11">
        <f t="shared" si="46"/>
        <v>73017.41000000005</v>
      </c>
      <c r="J2391" s="12"/>
    </row>
    <row r="2392" spans="3:10" ht="14.25">
      <c r="C2392" s="8"/>
      <c r="D2392" s="9" t="s">
        <v>21</v>
      </c>
      <c r="E2392" t="s">
        <v>1234</v>
      </c>
      <c r="F2392" s="10" t="s">
        <v>1695</v>
      </c>
      <c r="G2392" s="11">
        <v>181.82</v>
      </c>
      <c r="H2392" s="11">
        <v>0</v>
      </c>
      <c r="I2392" s="11">
        <f t="shared" si="46"/>
        <v>73199.23000000005</v>
      </c>
      <c r="J2392" s="12"/>
    </row>
    <row r="2393" spans="3:10" ht="14.25">
      <c r="C2393" s="8"/>
      <c r="D2393" s="9" t="s">
        <v>21</v>
      </c>
      <c r="E2393" t="s">
        <v>1232</v>
      </c>
      <c r="F2393" s="10" t="s">
        <v>1696</v>
      </c>
      <c r="G2393" s="11">
        <v>5.6</v>
      </c>
      <c r="H2393" s="11">
        <v>0</v>
      </c>
      <c r="I2393" s="11">
        <f aca="true" t="shared" si="47" ref="I2393:I2456">G2393-H2393+I2392</f>
        <v>73204.83000000006</v>
      </c>
      <c r="J2393" s="12"/>
    </row>
    <row r="2394" spans="3:10" ht="14.25">
      <c r="C2394" s="8"/>
      <c r="D2394" s="9" t="s">
        <v>21</v>
      </c>
      <c r="E2394" t="s">
        <v>1234</v>
      </c>
      <c r="F2394" s="10" t="s">
        <v>1696</v>
      </c>
      <c r="G2394" s="11">
        <v>57.73</v>
      </c>
      <c r="H2394" s="11">
        <v>0</v>
      </c>
      <c r="I2394" s="11">
        <f t="shared" si="47"/>
        <v>73262.56000000006</v>
      </c>
      <c r="J2394" s="12"/>
    </row>
    <row r="2395" spans="3:10" ht="14.25">
      <c r="C2395" s="8"/>
      <c r="D2395" s="9" t="s">
        <v>21</v>
      </c>
      <c r="E2395" t="s">
        <v>1232</v>
      </c>
      <c r="F2395" s="10" t="s">
        <v>1697</v>
      </c>
      <c r="G2395" s="11">
        <v>17.63</v>
      </c>
      <c r="H2395" s="11">
        <v>0</v>
      </c>
      <c r="I2395" s="11">
        <f t="shared" si="47"/>
        <v>73280.19000000006</v>
      </c>
      <c r="J2395" s="12"/>
    </row>
    <row r="2396" spans="3:10" ht="14.25">
      <c r="C2396" s="8"/>
      <c r="D2396" s="9" t="s">
        <v>21</v>
      </c>
      <c r="E2396" t="s">
        <v>1234</v>
      </c>
      <c r="F2396" s="10" t="s">
        <v>1697</v>
      </c>
      <c r="G2396" s="11">
        <v>181.82</v>
      </c>
      <c r="H2396" s="11">
        <v>0</v>
      </c>
      <c r="I2396" s="11">
        <f t="shared" si="47"/>
        <v>73462.01000000007</v>
      </c>
      <c r="J2396" s="12"/>
    </row>
    <row r="2397" spans="3:10" ht="14.25">
      <c r="C2397" s="8"/>
      <c r="D2397" s="9" t="s">
        <v>769</v>
      </c>
      <c r="E2397" t="s">
        <v>1232</v>
      </c>
      <c r="F2397" s="10" t="s">
        <v>1698</v>
      </c>
      <c r="G2397" s="11">
        <v>11.1</v>
      </c>
      <c r="H2397" s="11">
        <v>0</v>
      </c>
      <c r="I2397" s="11">
        <f t="shared" si="47"/>
        <v>73473.11000000007</v>
      </c>
      <c r="J2397" s="12"/>
    </row>
    <row r="2398" spans="3:10" ht="14.25">
      <c r="C2398" s="8"/>
      <c r="D2398" s="9" t="s">
        <v>769</v>
      </c>
      <c r="E2398" t="s">
        <v>1234</v>
      </c>
      <c r="F2398" s="10" t="s">
        <v>1698</v>
      </c>
      <c r="G2398" s="11">
        <v>114.36</v>
      </c>
      <c r="H2398" s="11">
        <v>0</v>
      </c>
      <c r="I2398" s="11">
        <f t="shared" si="47"/>
        <v>73587.47000000007</v>
      </c>
      <c r="J2398" s="12"/>
    </row>
    <row r="2399" spans="3:10" ht="14.25">
      <c r="C2399" s="8"/>
      <c r="D2399" s="9" t="s">
        <v>769</v>
      </c>
      <c r="E2399" t="s">
        <v>1232</v>
      </c>
      <c r="F2399" s="10" t="s">
        <v>1699</v>
      </c>
      <c r="G2399" s="11">
        <v>12.1</v>
      </c>
      <c r="H2399" s="11">
        <v>0</v>
      </c>
      <c r="I2399" s="11">
        <f t="shared" si="47"/>
        <v>73599.57000000008</v>
      </c>
      <c r="J2399" s="12"/>
    </row>
    <row r="2400" spans="3:10" ht="14.25">
      <c r="C2400" s="8"/>
      <c r="D2400" s="9" t="s">
        <v>769</v>
      </c>
      <c r="E2400" t="s">
        <v>1234</v>
      </c>
      <c r="F2400" s="10" t="s">
        <v>1699</v>
      </c>
      <c r="G2400" s="11">
        <v>124.73</v>
      </c>
      <c r="H2400" s="11">
        <v>0</v>
      </c>
      <c r="I2400" s="11">
        <f t="shared" si="47"/>
        <v>73724.30000000008</v>
      </c>
      <c r="J2400" s="12"/>
    </row>
    <row r="2401" spans="3:10" ht="14.25">
      <c r="C2401" s="8"/>
      <c r="D2401" s="9" t="s">
        <v>769</v>
      </c>
      <c r="E2401" t="s">
        <v>1232</v>
      </c>
      <c r="F2401" s="10" t="s">
        <v>1700</v>
      </c>
      <c r="G2401" s="11">
        <v>5.98</v>
      </c>
      <c r="H2401" s="11">
        <v>0</v>
      </c>
      <c r="I2401" s="11">
        <f t="shared" si="47"/>
        <v>73730.28000000007</v>
      </c>
      <c r="J2401" s="12"/>
    </row>
    <row r="2402" spans="3:10" ht="14.25">
      <c r="C2402" s="8"/>
      <c r="D2402" s="9" t="s">
        <v>769</v>
      </c>
      <c r="E2402" t="s">
        <v>1234</v>
      </c>
      <c r="F2402" s="10" t="s">
        <v>1700</v>
      </c>
      <c r="G2402" s="11">
        <v>61.68</v>
      </c>
      <c r="H2402" s="11">
        <v>0</v>
      </c>
      <c r="I2402" s="11">
        <f t="shared" si="47"/>
        <v>73791.96000000006</v>
      </c>
      <c r="J2402" s="12"/>
    </row>
    <row r="2403" spans="3:10" ht="14.25">
      <c r="C2403" s="8"/>
      <c r="D2403" s="9" t="s">
        <v>769</v>
      </c>
      <c r="E2403" t="s">
        <v>1232</v>
      </c>
      <c r="F2403" s="10" t="s">
        <v>1701</v>
      </c>
      <c r="G2403" s="11">
        <v>5.98</v>
      </c>
      <c r="H2403" s="11">
        <v>0</v>
      </c>
      <c r="I2403" s="11">
        <f t="shared" si="47"/>
        <v>73797.94000000006</v>
      </c>
      <c r="J2403" s="12"/>
    </row>
    <row r="2404" spans="3:10" ht="14.25">
      <c r="C2404" s="8"/>
      <c r="D2404" s="9" t="s">
        <v>769</v>
      </c>
      <c r="E2404" t="s">
        <v>1234</v>
      </c>
      <c r="F2404" s="10" t="s">
        <v>1701</v>
      </c>
      <c r="G2404" s="11">
        <v>61.68</v>
      </c>
      <c r="H2404" s="11">
        <v>0</v>
      </c>
      <c r="I2404" s="11">
        <f t="shared" si="47"/>
        <v>73859.62000000005</v>
      </c>
      <c r="J2404" s="12"/>
    </row>
    <row r="2405" spans="3:10" ht="14.25">
      <c r="C2405" s="8"/>
      <c r="D2405" s="9" t="s">
        <v>769</v>
      </c>
      <c r="E2405" t="s">
        <v>1232</v>
      </c>
      <c r="F2405" s="10" t="s">
        <v>1702</v>
      </c>
      <c r="G2405" s="11">
        <v>6.45</v>
      </c>
      <c r="H2405" s="11">
        <v>0</v>
      </c>
      <c r="I2405" s="11">
        <f t="shared" si="47"/>
        <v>73866.07000000005</v>
      </c>
      <c r="J2405" s="12"/>
    </row>
    <row r="2406" spans="3:10" ht="14.25">
      <c r="C2406" s="8"/>
      <c r="D2406" s="9" t="s">
        <v>769</v>
      </c>
      <c r="E2406" t="s">
        <v>1234</v>
      </c>
      <c r="F2406" s="10" t="s">
        <v>1702</v>
      </c>
      <c r="G2406" s="11">
        <v>66.55</v>
      </c>
      <c r="H2406" s="11">
        <v>0</v>
      </c>
      <c r="I2406" s="11">
        <f t="shared" si="47"/>
        <v>73932.62000000005</v>
      </c>
      <c r="J2406" s="12"/>
    </row>
    <row r="2407" spans="3:10" ht="14.25">
      <c r="C2407" s="8"/>
      <c r="D2407" s="9" t="s">
        <v>769</v>
      </c>
      <c r="E2407" t="s">
        <v>1232</v>
      </c>
      <c r="F2407" s="10" t="s">
        <v>1703</v>
      </c>
      <c r="G2407" s="11">
        <v>20.47</v>
      </c>
      <c r="H2407" s="11">
        <v>0</v>
      </c>
      <c r="I2407" s="11">
        <f t="shared" si="47"/>
        <v>73953.09000000005</v>
      </c>
      <c r="J2407" s="12"/>
    </row>
    <row r="2408" spans="3:10" ht="14.25">
      <c r="C2408" s="8"/>
      <c r="D2408" s="9" t="s">
        <v>769</v>
      </c>
      <c r="E2408" t="s">
        <v>1234</v>
      </c>
      <c r="F2408" s="10" t="s">
        <v>1703</v>
      </c>
      <c r="G2408" s="11">
        <v>210.9</v>
      </c>
      <c r="H2408" s="11">
        <v>0</v>
      </c>
      <c r="I2408" s="11">
        <f t="shared" si="47"/>
        <v>74163.99000000005</v>
      </c>
      <c r="J2408" s="12"/>
    </row>
    <row r="2409" spans="3:10" ht="14.25">
      <c r="C2409" s="8"/>
      <c r="D2409" s="9" t="s">
        <v>769</v>
      </c>
      <c r="E2409" t="s">
        <v>1234</v>
      </c>
      <c r="F2409" s="10" t="s">
        <v>1703</v>
      </c>
      <c r="G2409" s="11">
        <v>64.32</v>
      </c>
      <c r="H2409" s="11">
        <v>0</v>
      </c>
      <c r="I2409" s="11">
        <f t="shared" si="47"/>
        <v>74228.31000000006</v>
      </c>
      <c r="J2409" s="12"/>
    </row>
    <row r="2410" spans="3:10" ht="14.25">
      <c r="C2410" s="8"/>
      <c r="D2410" s="9" t="s">
        <v>769</v>
      </c>
      <c r="E2410" t="s">
        <v>1234</v>
      </c>
      <c r="F2410" s="10" t="s">
        <v>1704</v>
      </c>
      <c r="G2410" s="11">
        <v>105</v>
      </c>
      <c r="H2410" s="11">
        <v>0</v>
      </c>
      <c r="I2410" s="11">
        <f t="shared" si="47"/>
        <v>74333.31000000006</v>
      </c>
      <c r="J2410" s="12">
        <v>410000022</v>
      </c>
    </row>
    <row r="2411" spans="3:10" ht="14.25">
      <c r="C2411" s="8"/>
      <c r="D2411" s="9" t="s">
        <v>806</v>
      </c>
      <c r="E2411" t="s">
        <v>1232</v>
      </c>
      <c r="F2411" s="10" t="s">
        <v>1705</v>
      </c>
      <c r="G2411" s="11">
        <v>11.29</v>
      </c>
      <c r="H2411" s="11">
        <v>0</v>
      </c>
      <c r="I2411" s="11">
        <f t="shared" si="47"/>
        <v>74344.60000000005</v>
      </c>
      <c r="J2411" s="12"/>
    </row>
    <row r="2412" spans="3:10" ht="14.25">
      <c r="C2412" s="8"/>
      <c r="D2412" s="9" t="s">
        <v>806</v>
      </c>
      <c r="E2412" t="s">
        <v>1234</v>
      </c>
      <c r="F2412" s="10" t="s">
        <v>1705</v>
      </c>
      <c r="G2412" s="11">
        <v>116.36</v>
      </c>
      <c r="H2412" s="11">
        <v>0</v>
      </c>
      <c r="I2412" s="11">
        <f t="shared" si="47"/>
        <v>74460.96000000005</v>
      </c>
      <c r="J2412" s="12"/>
    </row>
    <row r="2413" spans="3:10" ht="14.25">
      <c r="C2413" s="8"/>
      <c r="D2413" s="9" t="s">
        <v>806</v>
      </c>
      <c r="E2413" t="s">
        <v>1232</v>
      </c>
      <c r="F2413" s="10" t="s">
        <v>1706</v>
      </c>
      <c r="G2413" s="11">
        <v>8.58</v>
      </c>
      <c r="H2413" s="11">
        <v>0</v>
      </c>
      <c r="I2413" s="11">
        <f t="shared" si="47"/>
        <v>74469.54000000005</v>
      </c>
      <c r="J2413" s="12"/>
    </row>
    <row r="2414" spans="3:10" ht="14.25">
      <c r="C2414" s="8"/>
      <c r="D2414" s="9" t="s">
        <v>806</v>
      </c>
      <c r="E2414" t="s">
        <v>1234</v>
      </c>
      <c r="F2414" s="10" t="s">
        <v>1706</v>
      </c>
      <c r="G2414" s="11">
        <v>88.55</v>
      </c>
      <c r="H2414" s="11">
        <v>0</v>
      </c>
      <c r="I2414" s="11">
        <f t="shared" si="47"/>
        <v>74558.09000000005</v>
      </c>
      <c r="J2414" s="12"/>
    </row>
    <row r="2415" spans="3:10" ht="14.25">
      <c r="C2415" s="8"/>
      <c r="D2415" s="9" t="s">
        <v>806</v>
      </c>
      <c r="E2415" t="s">
        <v>1234</v>
      </c>
      <c r="F2415" s="10" t="s">
        <v>1707</v>
      </c>
      <c r="G2415" s="11">
        <v>262.21</v>
      </c>
      <c r="H2415" s="11">
        <v>0</v>
      </c>
      <c r="I2415" s="11">
        <f t="shared" si="47"/>
        <v>74820.30000000006</v>
      </c>
      <c r="J2415" s="12">
        <v>410000022</v>
      </c>
    </row>
    <row r="2416" spans="3:10" ht="14.25">
      <c r="C2416" s="8"/>
      <c r="D2416" s="9" t="s">
        <v>806</v>
      </c>
      <c r="E2416" t="s">
        <v>1232</v>
      </c>
      <c r="F2416" s="10" t="s">
        <v>1708</v>
      </c>
      <c r="G2416" s="11">
        <v>18.63</v>
      </c>
      <c r="H2416" s="11">
        <v>0</v>
      </c>
      <c r="I2416" s="11">
        <f t="shared" si="47"/>
        <v>74838.93000000007</v>
      </c>
      <c r="J2416" s="12"/>
    </row>
    <row r="2417" spans="3:10" ht="14.25">
      <c r="C2417" s="8"/>
      <c r="D2417" s="9" t="s">
        <v>806</v>
      </c>
      <c r="E2417" t="s">
        <v>1234</v>
      </c>
      <c r="F2417" s="10" t="s">
        <v>1708</v>
      </c>
      <c r="G2417" s="11">
        <v>192.09</v>
      </c>
      <c r="H2417" s="11">
        <v>0</v>
      </c>
      <c r="I2417" s="11">
        <f t="shared" si="47"/>
        <v>75031.02000000006</v>
      </c>
      <c r="J2417" s="12"/>
    </row>
    <row r="2418" spans="3:10" ht="14.25">
      <c r="C2418" s="8"/>
      <c r="D2418" s="9" t="s">
        <v>806</v>
      </c>
      <c r="E2418" t="s">
        <v>1232</v>
      </c>
      <c r="F2418" s="10" t="s">
        <v>1709</v>
      </c>
      <c r="G2418" s="11">
        <v>11.1</v>
      </c>
      <c r="H2418" s="11">
        <v>0</v>
      </c>
      <c r="I2418" s="11">
        <f t="shared" si="47"/>
        <v>75042.12000000007</v>
      </c>
      <c r="J2418" s="12"/>
    </row>
    <row r="2419" spans="3:10" ht="14.25">
      <c r="C2419" s="8"/>
      <c r="D2419" s="9" t="s">
        <v>806</v>
      </c>
      <c r="E2419" t="s">
        <v>1234</v>
      </c>
      <c r="F2419" s="10" t="s">
        <v>1709</v>
      </c>
      <c r="G2419" s="11">
        <v>114.36</v>
      </c>
      <c r="H2419" s="11">
        <v>0</v>
      </c>
      <c r="I2419" s="11">
        <f t="shared" si="47"/>
        <v>75156.48000000007</v>
      </c>
      <c r="J2419" s="12"/>
    </row>
    <row r="2420" spans="3:10" ht="14.25">
      <c r="C2420" s="8"/>
      <c r="D2420" s="9" t="s">
        <v>806</v>
      </c>
      <c r="E2420" t="s">
        <v>1232</v>
      </c>
      <c r="F2420" s="10" t="s">
        <v>1710</v>
      </c>
      <c r="G2420" s="11">
        <v>5.26</v>
      </c>
      <c r="H2420" s="11">
        <v>0</v>
      </c>
      <c r="I2420" s="11">
        <f t="shared" si="47"/>
        <v>75161.74000000006</v>
      </c>
      <c r="J2420" s="12"/>
    </row>
    <row r="2421" spans="3:10" ht="14.25">
      <c r="C2421" s="8"/>
      <c r="D2421" s="9" t="s">
        <v>806</v>
      </c>
      <c r="E2421" t="s">
        <v>1234</v>
      </c>
      <c r="F2421" s="10" t="s">
        <v>1710</v>
      </c>
      <c r="G2421" s="11">
        <v>54.18</v>
      </c>
      <c r="H2421" s="11">
        <v>0</v>
      </c>
      <c r="I2421" s="11">
        <f t="shared" si="47"/>
        <v>75215.92000000006</v>
      </c>
      <c r="J2421" s="12"/>
    </row>
    <row r="2422" spans="3:10" ht="14.25">
      <c r="C2422" s="8"/>
      <c r="D2422" s="9" t="s">
        <v>806</v>
      </c>
      <c r="E2422" t="s">
        <v>1232</v>
      </c>
      <c r="F2422" s="10" t="s">
        <v>1711</v>
      </c>
      <c r="G2422" s="11">
        <v>5.91</v>
      </c>
      <c r="H2422" s="11">
        <v>0</v>
      </c>
      <c r="I2422" s="11">
        <f t="shared" si="47"/>
        <v>75221.83000000006</v>
      </c>
      <c r="J2422" s="12"/>
    </row>
    <row r="2423" spans="3:10" ht="14.25">
      <c r="C2423" s="8"/>
      <c r="D2423" s="9" t="s">
        <v>806</v>
      </c>
      <c r="E2423" t="s">
        <v>1234</v>
      </c>
      <c r="F2423" s="10" t="s">
        <v>1711</v>
      </c>
      <c r="G2423" s="11">
        <v>60.91</v>
      </c>
      <c r="H2423" s="11">
        <v>0</v>
      </c>
      <c r="I2423" s="11">
        <f t="shared" si="47"/>
        <v>75282.74000000006</v>
      </c>
      <c r="J2423" s="12"/>
    </row>
    <row r="2424" spans="3:10" ht="14.25">
      <c r="C2424" s="8"/>
      <c r="D2424" s="9" t="s">
        <v>806</v>
      </c>
      <c r="E2424" t="s">
        <v>1232</v>
      </c>
      <c r="F2424" s="10" t="s">
        <v>1712</v>
      </c>
      <c r="G2424" s="11">
        <v>5.91</v>
      </c>
      <c r="H2424" s="11">
        <v>0</v>
      </c>
      <c r="I2424" s="11">
        <f t="shared" si="47"/>
        <v>75288.65000000007</v>
      </c>
      <c r="J2424" s="12"/>
    </row>
    <row r="2425" spans="3:10" ht="14.25">
      <c r="C2425" s="8"/>
      <c r="D2425" s="9" t="s">
        <v>806</v>
      </c>
      <c r="E2425" t="s">
        <v>1234</v>
      </c>
      <c r="F2425" s="10" t="s">
        <v>1712</v>
      </c>
      <c r="G2425" s="11">
        <v>60.91</v>
      </c>
      <c r="H2425" s="11">
        <v>0</v>
      </c>
      <c r="I2425" s="11">
        <f t="shared" si="47"/>
        <v>75349.56000000007</v>
      </c>
      <c r="J2425" s="12"/>
    </row>
    <row r="2426" spans="3:10" ht="14.25">
      <c r="C2426" s="8"/>
      <c r="D2426" s="9" t="s">
        <v>806</v>
      </c>
      <c r="E2426" t="s">
        <v>1232</v>
      </c>
      <c r="F2426" s="10" t="s">
        <v>1713</v>
      </c>
      <c r="G2426" s="11">
        <v>10.04</v>
      </c>
      <c r="H2426" s="11">
        <v>0</v>
      </c>
      <c r="I2426" s="11">
        <f t="shared" si="47"/>
        <v>75359.60000000006</v>
      </c>
      <c r="J2426" s="12"/>
    </row>
    <row r="2427" spans="3:10" ht="14.25">
      <c r="C2427" s="8"/>
      <c r="D2427" s="9" t="s">
        <v>806</v>
      </c>
      <c r="E2427" t="s">
        <v>1234</v>
      </c>
      <c r="F2427" s="10" t="s">
        <v>1713</v>
      </c>
      <c r="G2427" s="11">
        <v>103.45</v>
      </c>
      <c r="H2427" s="11">
        <v>0</v>
      </c>
      <c r="I2427" s="11">
        <f t="shared" si="47"/>
        <v>75463.05000000006</v>
      </c>
      <c r="J2427" s="12"/>
    </row>
    <row r="2428" spans="3:10" ht="14.25">
      <c r="C2428" s="8"/>
      <c r="D2428" s="9" t="s">
        <v>806</v>
      </c>
      <c r="E2428" t="s">
        <v>1232</v>
      </c>
      <c r="F2428" s="10" t="s">
        <v>1714</v>
      </c>
      <c r="G2428" s="11">
        <v>11.2</v>
      </c>
      <c r="H2428" s="11">
        <v>0</v>
      </c>
      <c r="I2428" s="11">
        <f t="shared" si="47"/>
        <v>75474.25000000006</v>
      </c>
      <c r="J2428" s="12"/>
    </row>
    <row r="2429" spans="3:10" ht="14.25">
      <c r="C2429" s="8"/>
      <c r="D2429" s="9" t="s">
        <v>806</v>
      </c>
      <c r="E2429" t="s">
        <v>1234</v>
      </c>
      <c r="F2429" s="10" t="s">
        <v>1714</v>
      </c>
      <c r="G2429" s="11">
        <v>115.45</v>
      </c>
      <c r="H2429" s="11">
        <v>0</v>
      </c>
      <c r="I2429" s="11">
        <f t="shared" si="47"/>
        <v>75589.70000000006</v>
      </c>
      <c r="J2429" s="12"/>
    </row>
    <row r="2430" spans="3:10" ht="14.25">
      <c r="C2430" s="8"/>
      <c r="D2430" s="9" t="s">
        <v>806</v>
      </c>
      <c r="E2430" t="s">
        <v>1232</v>
      </c>
      <c r="F2430" s="10" t="s">
        <v>1715</v>
      </c>
      <c r="G2430" s="11">
        <v>17.63</v>
      </c>
      <c r="H2430" s="11">
        <v>0</v>
      </c>
      <c r="I2430" s="11">
        <f t="shared" si="47"/>
        <v>75607.33000000006</v>
      </c>
      <c r="J2430" s="12"/>
    </row>
    <row r="2431" spans="3:10" ht="14.25">
      <c r="C2431" s="8"/>
      <c r="D2431" s="9" t="s">
        <v>806</v>
      </c>
      <c r="E2431" t="s">
        <v>1234</v>
      </c>
      <c r="F2431" s="10" t="s">
        <v>1715</v>
      </c>
      <c r="G2431" s="11">
        <v>181.82</v>
      </c>
      <c r="H2431" s="11">
        <v>0</v>
      </c>
      <c r="I2431" s="11">
        <f t="shared" si="47"/>
        <v>75789.15000000007</v>
      </c>
      <c r="J2431" s="12"/>
    </row>
    <row r="2432" spans="3:10" ht="14.25">
      <c r="C2432" s="8"/>
      <c r="D2432" s="9" t="s">
        <v>387</v>
      </c>
      <c r="E2432" t="s">
        <v>1232</v>
      </c>
      <c r="F2432" s="10" t="s">
        <v>1716</v>
      </c>
      <c r="G2432" s="11">
        <v>7.26</v>
      </c>
      <c r="H2432" s="11">
        <v>0</v>
      </c>
      <c r="I2432" s="11">
        <f t="shared" si="47"/>
        <v>75796.41000000006</v>
      </c>
      <c r="J2432" s="12"/>
    </row>
    <row r="2433" spans="3:10" ht="14.25">
      <c r="C2433" s="8"/>
      <c r="D2433" s="9" t="s">
        <v>387</v>
      </c>
      <c r="E2433" t="s">
        <v>1234</v>
      </c>
      <c r="F2433" s="10" t="s">
        <v>1716</v>
      </c>
      <c r="G2433" s="11">
        <v>74.82</v>
      </c>
      <c r="H2433" s="11">
        <v>0</v>
      </c>
      <c r="I2433" s="11">
        <f t="shared" si="47"/>
        <v>75871.23000000007</v>
      </c>
      <c r="J2433" s="12"/>
    </row>
    <row r="2434" spans="3:10" ht="14.25">
      <c r="C2434" s="8"/>
      <c r="D2434" s="9" t="s">
        <v>387</v>
      </c>
      <c r="E2434" t="s">
        <v>1234</v>
      </c>
      <c r="F2434" s="10" t="s">
        <v>1716</v>
      </c>
      <c r="G2434" s="11">
        <v>24.75</v>
      </c>
      <c r="H2434" s="11">
        <v>0</v>
      </c>
      <c r="I2434" s="11">
        <f t="shared" si="47"/>
        <v>75895.98000000007</v>
      </c>
      <c r="J2434" s="12"/>
    </row>
    <row r="2435" spans="3:10" ht="14.25">
      <c r="C2435" s="8"/>
      <c r="D2435" s="9" t="s">
        <v>387</v>
      </c>
      <c r="E2435" t="s">
        <v>1232</v>
      </c>
      <c r="F2435" s="10" t="s">
        <v>1717</v>
      </c>
      <c r="G2435" s="11">
        <v>16.98</v>
      </c>
      <c r="H2435" s="11">
        <v>0</v>
      </c>
      <c r="I2435" s="11">
        <f t="shared" si="47"/>
        <v>75912.96000000006</v>
      </c>
      <c r="J2435" s="12"/>
    </row>
    <row r="2436" spans="3:10" ht="14.25">
      <c r="C2436" s="8"/>
      <c r="D2436" s="9" t="s">
        <v>387</v>
      </c>
      <c r="E2436" t="s">
        <v>1234</v>
      </c>
      <c r="F2436" s="10" t="s">
        <v>1717</v>
      </c>
      <c r="G2436" s="11">
        <v>175.09</v>
      </c>
      <c r="H2436" s="11">
        <v>0</v>
      </c>
      <c r="I2436" s="11">
        <f t="shared" si="47"/>
        <v>76088.05000000006</v>
      </c>
      <c r="J2436" s="12"/>
    </row>
    <row r="2437" spans="3:10" ht="14.25">
      <c r="C2437" s="8"/>
      <c r="D2437" s="9" t="s">
        <v>387</v>
      </c>
      <c r="E2437" t="s">
        <v>1234</v>
      </c>
      <c r="F2437" s="10" t="s">
        <v>1718</v>
      </c>
      <c r="G2437" s="11">
        <v>291.38</v>
      </c>
      <c r="H2437" s="11">
        <v>0</v>
      </c>
      <c r="I2437" s="11">
        <f t="shared" si="47"/>
        <v>76379.43000000007</v>
      </c>
      <c r="J2437" s="12">
        <v>410000022</v>
      </c>
    </row>
    <row r="2438" spans="3:10" ht="14.25">
      <c r="C2438" s="8"/>
      <c r="D2438" s="9" t="s">
        <v>1719</v>
      </c>
      <c r="E2438" t="s">
        <v>1234</v>
      </c>
      <c r="F2438" s="10" t="s">
        <v>1720</v>
      </c>
      <c r="G2438" s="11">
        <v>211.16</v>
      </c>
      <c r="H2438" s="11">
        <v>0</v>
      </c>
      <c r="I2438" s="11">
        <f t="shared" si="47"/>
        <v>76590.59000000007</v>
      </c>
      <c r="J2438" s="12">
        <v>410000022</v>
      </c>
    </row>
    <row r="2439" spans="3:10" ht="14.25">
      <c r="C2439" s="8"/>
      <c r="D2439" s="9" t="s">
        <v>1719</v>
      </c>
      <c r="E2439" t="s">
        <v>1232</v>
      </c>
      <c r="F2439" s="10" t="s">
        <v>1721</v>
      </c>
      <c r="G2439" s="11">
        <v>11.1</v>
      </c>
      <c r="H2439" s="11">
        <v>0</v>
      </c>
      <c r="I2439" s="11">
        <f t="shared" si="47"/>
        <v>76601.69000000008</v>
      </c>
      <c r="J2439" s="12"/>
    </row>
    <row r="2440" spans="3:10" ht="14.25">
      <c r="C2440" s="8"/>
      <c r="D2440" s="9" t="s">
        <v>1719</v>
      </c>
      <c r="E2440" t="s">
        <v>1234</v>
      </c>
      <c r="F2440" s="10" t="s">
        <v>1721</v>
      </c>
      <c r="G2440" s="11">
        <v>114.36</v>
      </c>
      <c r="H2440" s="11">
        <v>0</v>
      </c>
      <c r="I2440" s="11">
        <f t="shared" si="47"/>
        <v>76716.05000000008</v>
      </c>
      <c r="J2440" s="12"/>
    </row>
    <row r="2441" spans="3:10" ht="14.25">
      <c r="C2441" s="8"/>
      <c r="D2441" s="9" t="s">
        <v>1722</v>
      </c>
      <c r="E2441" t="s">
        <v>1234</v>
      </c>
      <c r="F2441" s="10" t="s">
        <v>1723</v>
      </c>
      <c r="G2441" s="11">
        <v>224</v>
      </c>
      <c r="H2441" s="11">
        <v>0</v>
      </c>
      <c r="I2441" s="11">
        <f t="shared" si="47"/>
        <v>76940.05000000008</v>
      </c>
      <c r="J2441" s="12">
        <v>410000022</v>
      </c>
    </row>
    <row r="2442" spans="3:10" ht="14.25">
      <c r="C2442" s="8"/>
      <c r="D2442" s="9" t="s">
        <v>1722</v>
      </c>
      <c r="E2442" t="s">
        <v>1234</v>
      </c>
      <c r="F2442" s="10" t="s">
        <v>1724</v>
      </c>
      <c r="G2442" s="11">
        <v>142</v>
      </c>
      <c r="H2442" s="11">
        <v>0</v>
      </c>
      <c r="I2442" s="11">
        <f t="shared" si="47"/>
        <v>77082.05000000008</v>
      </c>
      <c r="J2442" s="12">
        <v>410000022</v>
      </c>
    </row>
    <row r="2443" spans="3:10" ht="14.25">
      <c r="C2443" s="8"/>
      <c r="D2443" s="9" t="s">
        <v>1722</v>
      </c>
      <c r="E2443" t="s">
        <v>1232</v>
      </c>
      <c r="F2443" s="10" t="s">
        <v>1725</v>
      </c>
      <c r="G2443" s="11">
        <v>8.58</v>
      </c>
      <c r="H2443" s="11">
        <v>0</v>
      </c>
      <c r="I2443" s="11">
        <f t="shared" si="47"/>
        <v>77090.63000000008</v>
      </c>
      <c r="J2443" s="12"/>
    </row>
    <row r="2444" spans="3:10" ht="14.25">
      <c r="C2444" s="8"/>
      <c r="D2444" s="9" t="s">
        <v>1722</v>
      </c>
      <c r="E2444" t="s">
        <v>1234</v>
      </c>
      <c r="F2444" s="10" t="s">
        <v>1725</v>
      </c>
      <c r="G2444" s="11">
        <v>88.55</v>
      </c>
      <c r="H2444" s="11">
        <v>0</v>
      </c>
      <c r="I2444" s="11">
        <f t="shared" si="47"/>
        <v>77179.18000000008</v>
      </c>
      <c r="J2444" s="12"/>
    </row>
    <row r="2445" spans="3:10" ht="14.25">
      <c r="C2445" s="8"/>
      <c r="D2445" s="9" t="s">
        <v>390</v>
      </c>
      <c r="E2445" t="s">
        <v>1232</v>
      </c>
      <c r="F2445" s="10" t="s">
        <v>1726</v>
      </c>
      <c r="G2445" s="11">
        <v>4.78</v>
      </c>
      <c r="H2445" s="11">
        <v>0</v>
      </c>
      <c r="I2445" s="11">
        <f t="shared" si="47"/>
        <v>77183.96000000008</v>
      </c>
      <c r="J2445" s="12"/>
    </row>
    <row r="2446" spans="3:10" ht="14.25">
      <c r="C2446" s="8"/>
      <c r="D2446" s="9" t="s">
        <v>390</v>
      </c>
      <c r="E2446" t="s">
        <v>1234</v>
      </c>
      <c r="F2446" s="10" t="s">
        <v>1726</v>
      </c>
      <c r="G2446" s="11">
        <v>49.27</v>
      </c>
      <c r="H2446" s="11">
        <v>0</v>
      </c>
      <c r="I2446" s="11">
        <f t="shared" si="47"/>
        <v>77233.23000000008</v>
      </c>
      <c r="J2446" s="12"/>
    </row>
    <row r="2447" spans="3:10" ht="14.25">
      <c r="C2447" s="8"/>
      <c r="D2447" s="9" t="s">
        <v>733</v>
      </c>
      <c r="E2447" t="s">
        <v>1232</v>
      </c>
      <c r="F2447" s="10" t="s">
        <v>1727</v>
      </c>
      <c r="G2447" s="11">
        <v>8.82</v>
      </c>
      <c r="H2447" s="11">
        <v>0</v>
      </c>
      <c r="I2447" s="11">
        <f t="shared" si="47"/>
        <v>77242.05000000009</v>
      </c>
      <c r="J2447" s="12"/>
    </row>
    <row r="2448" spans="3:10" ht="14.25">
      <c r="C2448" s="8"/>
      <c r="D2448" s="9" t="s">
        <v>733</v>
      </c>
      <c r="E2448" t="s">
        <v>1234</v>
      </c>
      <c r="F2448" s="10" t="s">
        <v>1727</v>
      </c>
      <c r="G2448" s="11">
        <v>90.91</v>
      </c>
      <c r="H2448" s="11">
        <v>0</v>
      </c>
      <c r="I2448" s="11">
        <f t="shared" si="47"/>
        <v>77332.9600000001</v>
      </c>
      <c r="J2448" s="12"/>
    </row>
    <row r="2449" spans="3:10" ht="14.25">
      <c r="C2449" s="8"/>
      <c r="D2449" s="9" t="s">
        <v>733</v>
      </c>
      <c r="E2449" t="s">
        <v>1232</v>
      </c>
      <c r="F2449" s="10" t="s">
        <v>1728</v>
      </c>
      <c r="G2449" s="11">
        <v>8.82</v>
      </c>
      <c r="H2449" s="11">
        <v>0</v>
      </c>
      <c r="I2449" s="11">
        <f t="shared" si="47"/>
        <v>77341.7800000001</v>
      </c>
      <c r="J2449" s="12"/>
    </row>
    <row r="2450" spans="3:10" ht="14.25">
      <c r="C2450" s="8"/>
      <c r="D2450" s="9" t="s">
        <v>733</v>
      </c>
      <c r="E2450" t="s">
        <v>1234</v>
      </c>
      <c r="F2450" s="10" t="s">
        <v>1728</v>
      </c>
      <c r="G2450" s="11">
        <v>90.91</v>
      </c>
      <c r="H2450" s="11">
        <v>0</v>
      </c>
      <c r="I2450" s="11">
        <f t="shared" si="47"/>
        <v>77432.6900000001</v>
      </c>
      <c r="J2450" s="12"/>
    </row>
    <row r="2451" spans="3:10" ht="14.25">
      <c r="C2451" s="8"/>
      <c r="D2451" s="9" t="s">
        <v>733</v>
      </c>
      <c r="E2451" t="s">
        <v>1232</v>
      </c>
      <c r="F2451" s="10" t="s">
        <v>1729</v>
      </c>
      <c r="G2451" s="11">
        <v>6.07</v>
      </c>
      <c r="H2451" s="11">
        <v>0</v>
      </c>
      <c r="I2451" s="11">
        <f t="shared" si="47"/>
        <v>77438.76000000011</v>
      </c>
      <c r="J2451" s="12"/>
    </row>
    <row r="2452" spans="3:10" ht="14.25">
      <c r="C2452" s="8"/>
      <c r="D2452" s="9" t="s">
        <v>733</v>
      </c>
      <c r="E2452" t="s">
        <v>1234</v>
      </c>
      <c r="F2452" s="10" t="s">
        <v>1729</v>
      </c>
      <c r="G2452" s="11">
        <v>62.59</v>
      </c>
      <c r="H2452" s="11">
        <v>0</v>
      </c>
      <c r="I2452" s="11">
        <f t="shared" si="47"/>
        <v>77501.35000000011</v>
      </c>
      <c r="J2452" s="12"/>
    </row>
    <row r="2453" spans="3:10" ht="14.25">
      <c r="C2453" s="8"/>
      <c r="D2453" s="9" t="s">
        <v>733</v>
      </c>
      <c r="E2453" t="s">
        <v>1232</v>
      </c>
      <c r="F2453" s="10" t="s">
        <v>1730</v>
      </c>
      <c r="G2453" s="11">
        <v>4.99</v>
      </c>
      <c r="H2453" s="11">
        <v>0</v>
      </c>
      <c r="I2453" s="11">
        <f t="shared" si="47"/>
        <v>77506.34000000011</v>
      </c>
      <c r="J2453" s="12"/>
    </row>
    <row r="2454" spans="3:10" ht="14.25">
      <c r="C2454" s="8"/>
      <c r="D2454" s="9" t="s">
        <v>733</v>
      </c>
      <c r="E2454" t="s">
        <v>1234</v>
      </c>
      <c r="F2454" s="10" t="s">
        <v>1730</v>
      </c>
      <c r="G2454" s="11">
        <v>51.45</v>
      </c>
      <c r="H2454" s="11">
        <v>0</v>
      </c>
      <c r="I2454" s="11">
        <f t="shared" si="47"/>
        <v>77557.79000000011</v>
      </c>
      <c r="J2454" s="12"/>
    </row>
    <row r="2455" spans="3:10" ht="14.25">
      <c r="C2455" s="8"/>
      <c r="D2455" s="9" t="s">
        <v>733</v>
      </c>
      <c r="E2455" t="s">
        <v>1232</v>
      </c>
      <c r="F2455" s="10" t="s">
        <v>1731</v>
      </c>
      <c r="G2455" s="11">
        <v>11.1</v>
      </c>
      <c r="H2455" s="11">
        <v>0</v>
      </c>
      <c r="I2455" s="11">
        <f t="shared" si="47"/>
        <v>77568.89000000012</v>
      </c>
      <c r="J2455" s="12"/>
    </row>
    <row r="2456" spans="3:10" ht="14.25">
      <c r="C2456" s="8"/>
      <c r="D2456" s="9" t="s">
        <v>733</v>
      </c>
      <c r="E2456" t="s">
        <v>1234</v>
      </c>
      <c r="F2456" s="10" t="s">
        <v>1731</v>
      </c>
      <c r="G2456" s="11">
        <v>114.36</v>
      </c>
      <c r="H2456" s="11">
        <v>0</v>
      </c>
      <c r="I2456" s="11">
        <f t="shared" si="47"/>
        <v>77683.25000000012</v>
      </c>
      <c r="J2456" s="12"/>
    </row>
    <row r="2457" spans="3:10" ht="14.25">
      <c r="C2457" s="8"/>
      <c r="D2457" s="9" t="s">
        <v>735</v>
      </c>
      <c r="E2457" t="s">
        <v>1232</v>
      </c>
      <c r="F2457" s="10" t="s">
        <v>1732</v>
      </c>
      <c r="G2457" s="11">
        <v>9.65</v>
      </c>
      <c r="H2457" s="11">
        <v>0</v>
      </c>
      <c r="I2457" s="11">
        <f aca="true" t="shared" si="48" ref="I2457:I2520">G2457-H2457+I2456</f>
        <v>77692.90000000011</v>
      </c>
      <c r="J2457" s="12"/>
    </row>
    <row r="2458" spans="3:10" ht="14.25">
      <c r="C2458" s="8"/>
      <c r="D2458" s="9" t="s">
        <v>735</v>
      </c>
      <c r="E2458" t="s">
        <v>1234</v>
      </c>
      <c r="F2458" s="10" t="s">
        <v>1732</v>
      </c>
      <c r="G2458" s="11">
        <v>99.45</v>
      </c>
      <c r="H2458" s="11">
        <v>0</v>
      </c>
      <c r="I2458" s="11">
        <f t="shared" si="48"/>
        <v>77792.35000000011</v>
      </c>
      <c r="J2458" s="12"/>
    </row>
    <row r="2459" spans="3:10" ht="14.25">
      <c r="C2459" s="8"/>
      <c r="D2459" s="9" t="s">
        <v>735</v>
      </c>
      <c r="E2459" t="s">
        <v>1247</v>
      </c>
      <c r="F2459" s="10" t="s">
        <v>1733</v>
      </c>
      <c r="G2459" s="11">
        <v>7.5</v>
      </c>
      <c r="H2459" s="11">
        <v>0</v>
      </c>
      <c r="I2459" s="11">
        <f t="shared" si="48"/>
        <v>77799.85000000011</v>
      </c>
      <c r="J2459" s="12"/>
    </row>
    <row r="2460" spans="3:10" ht="14.25">
      <c r="C2460" s="8"/>
      <c r="D2460" s="9" t="s">
        <v>735</v>
      </c>
      <c r="E2460" t="s">
        <v>1249</v>
      </c>
      <c r="F2460" s="10" t="s">
        <v>1733</v>
      </c>
      <c r="G2460" s="11">
        <v>77.27</v>
      </c>
      <c r="H2460" s="11">
        <v>0</v>
      </c>
      <c r="I2460" s="11">
        <f t="shared" si="48"/>
        <v>77877.12000000011</v>
      </c>
      <c r="J2460" s="12"/>
    </row>
    <row r="2461" spans="3:10" ht="14.25">
      <c r="C2461" s="8"/>
      <c r="D2461" s="9" t="s">
        <v>735</v>
      </c>
      <c r="E2461" t="s">
        <v>1247</v>
      </c>
      <c r="F2461" s="10" t="s">
        <v>1734</v>
      </c>
      <c r="G2461" s="11">
        <v>7.5</v>
      </c>
      <c r="H2461" s="11">
        <v>0</v>
      </c>
      <c r="I2461" s="11">
        <f t="shared" si="48"/>
        <v>77884.62000000011</v>
      </c>
      <c r="J2461" s="12"/>
    </row>
    <row r="2462" spans="3:10" ht="14.25">
      <c r="C2462" s="8"/>
      <c r="D2462" s="9" t="s">
        <v>735</v>
      </c>
      <c r="E2462" t="s">
        <v>1249</v>
      </c>
      <c r="F2462" s="10" t="s">
        <v>1734</v>
      </c>
      <c r="G2462" s="11">
        <v>77.27</v>
      </c>
      <c r="H2462" s="11">
        <v>0</v>
      </c>
      <c r="I2462" s="11">
        <f t="shared" si="48"/>
        <v>77961.89000000012</v>
      </c>
      <c r="J2462" s="12"/>
    </row>
    <row r="2463" spans="3:10" ht="14.25">
      <c r="C2463" s="8"/>
      <c r="D2463" s="9" t="s">
        <v>394</v>
      </c>
      <c r="E2463" t="s">
        <v>1232</v>
      </c>
      <c r="F2463" s="10" t="s">
        <v>1735</v>
      </c>
      <c r="G2463" s="11">
        <v>16.68</v>
      </c>
      <c r="H2463" s="11">
        <v>0</v>
      </c>
      <c r="I2463" s="11">
        <f t="shared" si="48"/>
        <v>77978.57000000011</v>
      </c>
      <c r="J2463" s="12"/>
    </row>
    <row r="2464" spans="3:10" ht="14.25">
      <c r="C2464" s="8"/>
      <c r="D2464" s="9" t="s">
        <v>394</v>
      </c>
      <c r="E2464" t="s">
        <v>1234</v>
      </c>
      <c r="F2464" s="10" t="s">
        <v>1735</v>
      </c>
      <c r="G2464" s="11">
        <v>172</v>
      </c>
      <c r="H2464" s="11">
        <v>0</v>
      </c>
      <c r="I2464" s="11">
        <f t="shared" si="48"/>
        <v>78150.57000000011</v>
      </c>
      <c r="J2464" s="12"/>
    </row>
    <row r="2465" spans="3:10" ht="14.25">
      <c r="C2465" s="8"/>
      <c r="D2465" s="9" t="s">
        <v>396</v>
      </c>
      <c r="E2465" t="s">
        <v>1196</v>
      </c>
      <c r="F2465" s="10" t="s">
        <v>117</v>
      </c>
      <c r="G2465" s="11">
        <v>61.5</v>
      </c>
      <c r="H2465" s="11">
        <v>0</v>
      </c>
      <c r="I2465" s="11">
        <f t="shared" si="48"/>
        <v>78212.07000000011</v>
      </c>
      <c r="J2465" s="12">
        <v>572000002</v>
      </c>
    </row>
    <row r="2466" spans="3:10" ht="14.25">
      <c r="C2466" s="8"/>
      <c r="D2466" s="9" t="s">
        <v>396</v>
      </c>
      <c r="E2466" t="s">
        <v>1196</v>
      </c>
      <c r="F2466" s="10" t="s">
        <v>117</v>
      </c>
      <c r="G2466" s="11">
        <v>155.47</v>
      </c>
      <c r="H2466" s="11">
        <v>0</v>
      </c>
      <c r="I2466" s="11">
        <f t="shared" si="48"/>
        <v>78367.54000000011</v>
      </c>
      <c r="J2466" s="12">
        <v>572000002</v>
      </c>
    </row>
    <row r="2467" spans="3:10" ht="14.25">
      <c r="C2467" s="8"/>
      <c r="D2467" s="9" t="s">
        <v>130</v>
      </c>
      <c r="E2467" t="s">
        <v>1247</v>
      </c>
      <c r="F2467" s="10" t="s">
        <v>1736</v>
      </c>
      <c r="G2467" s="11">
        <v>14.99</v>
      </c>
      <c r="H2467" s="11">
        <v>0</v>
      </c>
      <c r="I2467" s="11">
        <f t="shared" si="48"/>
        <v>78382.53000000012</v>
      </c>
      <c r="J2467" s="12"/>
    </row>
    <row r="2468" spans="3:10" ht="14.25">
      <c r="C2468" s="8"/>
      <c r="D2468" s="9" t="s">
        <v>130</v>
      </c>
      <c r="E2468" t="s">
        <v>1249</v>
      </c>
      <c r="F2468" s="10" t="s">
        <v>1736</v>
      </c>
      <c r="G2468" s="11">
        <v>154.54</v>
      </c>
      <c r="H2468" s="11">
        <v>0</v>
      </c>
      <c r="I2468" s="11">
        <f t="shared" si="48"/>
        <v>78537.07000000011</v>
      </c>
      <c r="J2468" s="12"/>
    </row>
    <row r="2469" spans="3:10" ht="14.25">
      <c r="C2469" s="8"/>
      <c r="D2469" s="9" t="s">
        <v>130</v>
      </c>
      <c r="E2469" t="s">
        <v>1232</v>
      </c>
      <c r="F2469" s="10" t="s">
        <v>1737</v>
      </c>
      <c r="G2469" s="11">
        <v>13.58</v>
      </c>
      <c r="H2469" s="11">
        <v>0</v>
      </c>
      <c r="I2469" s="11">
        <f t="shared" si="48"/>
        <v>78550.65000000011</v>
      </c>
      <c r="J2469" s="12"/>
    </row>
    <row r="2470" spans="3:10" ht="14.25">
      <c r="C2470" s="8"/>
      <c r="D2470" s="9" t="s">
        <v>130</v>
      </c>
      <c r="E2470" t="s">
        <v>1738</v>
      </c>
      <c r="F2470" s="10" t="s">
        <v>1737</v>
      </c>
      <c r="G2470" s="11">
        <v>140</v>
      </c>
      <c r="H2470" s="11">
        <v>0</v>
      </c>
      <c r="I2470" s="11">
        <f t="shared" si="48"/>
        <v>78690.65000000011</v>
      </c>
      <c r="J2470" s="12"/>
    </row>
    <row r="2471" spans="3:10" ht="14.25">
      <c r="C2471" s="8"/>
      <c r="D2471" s="9" t="s">
        <v>130</v>
      </c>
      <c r="E2471" t="s">
        <v>1232</v>
      </c>
      <c r="F2471" s="10" t="s">
        <v>1739</v>
      </c>
      <c r="G2471" s="11">
        <v>13.58</v>
      </c>
      <c r="H2471" s="11">
        <v>0</v>
      </c>
      <c r="I2471" s="11">
        <f t="shared" si="48"/>
        <v>78704.23000000011</v>
      </c>
      <c r="J2471" s="12"/>
    </row>
    <row r="2472" spans="3:10" ht="14.25">
      <c r="C2472" s="8"/>
      <c r="D2472" s="9" t="s">
        <v>130</v>
      </c>
      <c r="E2472" t="s">
        <v>1738</v>
      </c>
      <c r="F2472" s="10" t="s">
        <v>1739</v>
      </c>
      <c r="G2472" s="11">
        <v>140</v>
      </c>
      <c r="H2472" s="11">
        <v>0</v>
      </c>
      <c r="I2472" s="11">
        <f t="shared" si="48"/>
        <v>78844.23000000011</v>
      </c>
      <c r="J2472" s="12"/>
    </row>
    <row r="2473" spans="3:10" ht="14.25">
      <c r="C2473" s="8"/>
      <c r="D2473" s="9" t="s">
        <v>130</v>
      </c>
      <c r="E2473" t="s">
        <v>1232</v>
      </c>
      <c r="F2473" s="10" t="s">
        <v>1740</v>
      </c>
      <c r="G2473" s="11">
        <v>12.1</v>
      </c>
      <c r="H2473" s="11">
        <v>0</v>
      </c>
      <c r="I2473" s="11">
        <f t="shared" si="48"/>
        <v>78856.33000000012</v>
      </c>
      <c r="J2473" s="12"/>
    </row>
    <row r="2474" spans="3:10" ht="14.25">
      <c r="C2474" s="8"/>
      <c r="D2474" s="9" t="s">
        <v>130</v>
      </c>
      <c r="E2474" t="s">
        <v>1738</v>
      </c>
      <c r="F2474" s="10" t="s">
        <v>1740</v>
      </c>
      <c r="G2474" s="11">
        <v>124.73</v>
      </c>
      <c r="H2474" s="11">
        <v>0</v>
      </c>
      <c r="I2474" s="11">
        <f t="shared" si="48"/>
        <v>78981.06000000011</v>
      </c>
      <c r="J2474" s="12"/>
    </row>
    <row r="2475" spans="3:10" ht="14.25">
      <c r="C2475" s="8"/>
      <c r="D2475" s="9" t="s">
        <v>130</v>
      </c>
      <c r="E2475" t="s">
        <v>1232</v>
      </c>
      <c r="F2475" s="10" t="s">
        <v>1741</v>
      </c>
      <c r="G2475" s="11">
        <v>8.58</v>
      </c>
      <c r="H2475" s="11">
        <v>0</v>
      </c>
      <c r="I2475" s="11">
        <f t="shared" si="48"/>
        <v>78989.64000000012</v>
      </c>
      <c r="J2475" s="12"/>
    </row>
    <row r="2476" spans="3:10" ht="14.25">
      <c r="C2476" s="8"/>
      <c r="D2476" s="9" t="s">
        <v>130</v>
      </c>
      <c r="E2476" t="s">
        <v>1742</v>
      </c>
      <c r="F2476" s="10" t="s">
        <v>1741</v>
      </c>
      <c r="G2476" s="11">
        <v>88.55</v>
      </c>
      <c r="H2476" s="11">
        <v>0</v>
      </c>
      <c r="I2476" s="11">
        <f t="shared" si="48"/>
        <v>79078.19000000012</v>
      </c>
      <c r="J2476" s="12"/>
    </row>
    <row r="2477" spans="3:10" ht="14.25">
      <c r="C2477" s="8"/>
      <c r="D2477" s="9" t="s">
        <v>130</v>
      </c>
      <c r="E2477" t="s">
        <v>1232</v>
      </c>
      <c r="F2477" s="10" t="s">
        <v>1743</v>
      </c>
      <c r="G2477" s="11">
        <v>17.63</v>
      </c>
      <c r="H2477" s="11">
        <v>0</v>
      </c>
      <c r="I2477" s="11">
        <f t="shared" si="48"/>
        <v>79095.82000000012</v>
      </c>
      <c r="J2477" s="12"/>
    </row>
    <row r="2478" spans="3:10" ht="14.25">
      <c r="C2478" s="8"/>
      <c r="D2478" s="9" t="s">
        <v>130</v>
      </c>
      <c r="E2478" t="s">
        <v>1234</v>
      </c>
      <c r="F2478" s="10" t="s">
        <v>1743</v>
      </c>
      <c r="G2478" s="11">
        <v>181.82</v>
      </c>
      <c r="H2478" s="11">
        <v>0</v>
      </c>
      <c r="I2478" s="11">
        <f t="shared" si="48"/>
        <v>79277.64000000013</v>
      </c>
      <c r="J2478" s="12"/>
    </row>
    <row r="2479" spans="3:10" ht="14.25">
      <c r="C2479" s="8"/>
      <c r="D2479" s="9" t="s">
        <v>130</v>
      </c>
      <c r="E2479" t="s">
        <v>1232</v>
      </c>
      <c r="F2479" s="10" t="s">
        <v>1744</v>
      </c>
      <c r="G2479" s="11">
        <v>14.73</v>
      </c>
      <c r="H2479" s="11">
        <v>0</v>
      </c>
      <c r="I2479" s="11">
        <f t="shared" si="48"/>
        <v>79292.37000000013</v>
      </c>
      <c r="J2479" s="12"/>
    </row>
    <row r="2480" spans="3:10" ht="14.25">
      <c r="C2480" s="8"/>
      <c r="D2480" s="9" t="s">
        <v>130</v>
      </c>
      <c r="E2480" t="s">
        <v>1234</v>
      </c>
      <c r="F2480" s="10" t="s">
        <v>1744</v>
      </c>
      <c r="G2480" s="11">
        <v>151.86</v>
      </c>
      <c r="H2480" s="11">
        <v>0</v>
      </c>
      <c r="I2480" s="11">
        <f t="shared" si="48"/>
        <v>79444.23000000013</v>
      </c>
      <c r="J2480" s="12"/>
    </row>
    <row r="2481" spans="3:10" ht="14.25">
      <c r="C2481" s="8"/>
      <c r="D2481" s="9" t="s">
        <v>130</v>
      </c>
      <c r="E2481" t="s">
        <v>1232</v>
      </c>
      <c r="F2481" s="10" t="s">
        <v>1745</v>
      </c>
      <c r="G2481" s="11">
        <v>-11.2</v>
      </c>
      <c r="H2481" s="11">
        <v>0</v>
      </c>
      <c r="I2481" s="11">
        <f t="shared" si="48"/>
        <v>79433.03000000013</v>
      </c>
      <c r="J2481" s="12"/>
    </row>
    <row r="2482" spans="3:10" ht="14.25">
      <c r="C2482" s="8"/>
      <c r="D2482" s="9" t="s">
        <v>130</v>
      </c>
      <c r="E2482" t="s">
        <v>1234</v>
      </c>
      <c r="F2482" s="10" t="s">
        <v>1745</v>
      </c>
      <c r="G2482" s="11">
        <v>-115.45</v>
      </c>
      <c r="H2482" s="11">
        <v>0</v>
      </c>
      <c r="I2482" s="11">
        <f t="shared" si="48"/>
        <v>79317.58000000013</v>
      </c>
      <c r="J2482" s="12"/>
    </row>
    <row r="2483" spans="3:10" ht="14.25">
      <c r="C2483" s="8"/>
      <c r="D2483" s="9" t="s">
        <v>130</v>
      </c>
      <c r="E2483" t="s">
        <v>1232</v>
      </c>
      <c r="F2483" s="10" t="s">
        <v>1746</v>
      </c>
      <c r="G2483" s="11">
        <v>8.58</v>
      </c>
      <c r="H2483" s="11">
        <v>0</v>
      </c>
      <c r="I2483" s="11">
        <f t="shared" si="48"/>
        <v>79326.16000000013</v>
      </c>
      <c r="J2483" s="12"/>
    </row>
    <row r="2484" spans="3:10" ht="14.25">
      <c r="C2484" s="8"/>
      <c r="D2484" s="9" t="s">
        <v>130</v>
      </c>
      <c r="E2484" t="s">
        <v>1234</v>
      </c>
      <c r="F2484" s="10" t="s">
        <v>1746</v>
      </c>
      <c r="G2484" s="11">
        <v>88.55</v>
      </c>
      <c r="H2484" s="11">
        <v>0</v>
      </c>
      <c r="I2484" s="11">
        <f t="shared" si="48"/>
        <v>79414.71000000014</v>
      </c>
      <c r="J2484" s="12"/>
    </row>
    <row r="2485" spans="3:10" ht="14.25">
      <c r="C2485" s="8"/>
      <c r="D2485" s="9" t="s">
        <v>130</v>
      </c>
      <c r="E2485" t="s">
        <v>1232</v>
      </c>
      <c r="F2485" s="10" t="s">
        <v>1747</v>
      </c>
      <c r="G2485" s="11">
        <v>10.14</v>
      </c>
      <c r="H2485" s="11">
        <v>0</v>
      </c>
      <c r="I2485" s="11">
        <f t="shared" si="48"/>
        <v>79424.85000000014</v>
      </c>
      <c r="J2485" s="12"/>
    </row>
    <row r="2486" spans="3:10" ht="14.25">
      <c r="C2486" s="8"/>
      <c r="D2486" s="9" t="s">
        <v>130</v>
      </c>
      <c r="E2486" t="s">
        <v>1234</v>
      </c>
      <c r="F2486" s="10" t="s">
        <v>1747</v>
      </c>
      <c r="G2486" s="11">
        <v>104.55</v>
      </c>
      <c r="H2486" s="11">
        <v>0</v>
      </c>
      <c r="I2486" s="11">
        <f t="shared" si="48"/>
        <v>79529.40000000014</v>
      </c>
      <c r="J2486" s="12"/>
    </row>
    <row r="2487" spans="3:10" ht="14.25">
      <c r="C2487" s="8"/>
      <c r="D2487" s="9" t="s">
        <v>130</v>
      </c>
      <c r="E2487" t="s">
        <v>1232</v>
      </c>
      <c r="F2487" s="10" t="s">
        <v>1748</v>
      </c>
      <c r="G2487" s="11">
        <v>-8.58</v>
      </c>
      <c r="H2487" s="11">
        <v>0</v>
      </c>
      <c r="I2487" s="11">
        <f t="shared" si="48"/>
        <v>79520.82000000014</v>
      </c>
      <c r="J2487" s="12"/>
    </row>
    <row r="2488" spans="3:10" ht="14.25">
      <c r="C2488" s="8"/>
      <c r="D2488" s="9" t="s">
        <v>130</v>
      </c>
      <c r="E2488" t="s">
        <v>1234</v>
      </c>
      <c r="F2488" s="10" t="s">
        <v>1748</v>
      </c>
      <c r="G2488" s="11">
        <v>-88.55</v>
      </c>
      <c r="H2488" s="11">
        <v>0</v>
      </c>
      <c r="I2488" s="11">
        <f t="shared" si="48"/>
        <v>79432.27000000014</v>
      </c>
      <c r="J2488" s="12"/>
    </row>
    <row r="2489" spans="3:10" ht="14.25">
      <c r="C2489" s="8"/>
      <c r="D2489" s="9" t="s">
        <v>130</v>
      </c>
      <c r="E2489" t="s">
        <v>1232</v>
      </c>
      <c r="F2489" s="10" t="s">
        <v>1749</v>
      </c>
      <c r="G2489" s="11">
        <v>-10.14</v>
      </c>
      <c r="H2489" s="11">
        <v>0</v>
      </c>
      <c r="I2489" s="11">
        <f t="shared" si="48"/>
        <v>79422.13000000014</v>
      </c>
      <c r="J2489" s="12"/>
    </row>
    <row r="2490" spans="3:10" ht="14.25">
      <c r="C2490" s="8"/>
      <c r="D2490" s="9" t="s">
        <v>130</v>
      </c>
      <c r="E2490" t="s">
        <v>1234</v>
      </c>
      <c r="F2490" s="10" t="s">
        <v>1749</v>
      </c>
      <c r="G2490" s="11">
        <v>-104.55</v>
      </c>
      <c r="H2490" s="11">
        <v>0</v>
      </c>
      <c r="I2490" s="11">
        <f t="shared" si="48"/>
        <v>79317.58000000013</v>
      </c>
      <c r="J2490" s="12"/>
    </row>
    <row r="2491" spans="3:10" ht="14.25">
      <c r="C2491" s="8"/>
      <c r="D2491" s="9" t="s">
        <v>130</v>
      </c>
      <c r="E2491" t="s">
        <v>1232</v>
      </c>
      <c r="F2491" s="10" t="s">
        <v>1750</v>
      </c>
      <c r="G2491" s="11">
        <v>11.15</v>
      </c>
      <c r="H2491" s="11">
        <v>0</v>
      </c>
      <c r="I2491" s="11">
        <f t="shared" si="48"/>
        <v>79328.73000000013</v>
      </c>
      <c r="J2491" s="12"/>
    </row>
    <row r="2492" spans="3:10" ht="14.25">
      <c r="C2492" s="8"/>
      <c r="D2492" s="9" t="s">
        <v>130</v>
      </c>
      <c r="E2492" t="s">
        <v>1234</v>
      </c>
      <c r="F2492" s="10" t="s">
        <v>1750</v>
      </c>
      <c r="G2492" s="11">
        <v>115.05</v>
      </c>
      <c r="H2492" s="11">
        <v>0</v>
      </c>
      <c r="I2492" s="11">
        <f t="shared" si="48"/>
        <v>79443.78000000013</v>
      </c>
      <c r="J2492" s="12"/>
    </row>
    <row r="2493" spans="3:10" ht="14.25">
      <c r="C2493" s="8"/>
      <c r="D2493" s="9" t="s">
        <v>130</v>
      </c>
      <c r="E2493" t="s">
        <v>1234</v>
      </c>
      <c r="F2493" s="10" t="s">
        <v>1751</v>
      </c>
      <c r="G2493" s="11">
        <v>293.16</v>
      </c>
      <c r="H2493" s="11">
        <v>0</v>
      </c>
      <c r="I2493" s="11">
        <f t="shared" si="48"/>
        <v>79736.94000000013</v>
      </c>
      <c r="J2493" s="12">
        <v>410000022</v>
      </c>
    </row>
    <row r="2494" spans="3:10" ht="14.25">
      <c r="C2494" s="8"/>
      <c r="D2494" s="9" t="s">
        <v>130</v>
      </c>
      <c r="E2494" t="s">
        <v>1234</v>
      </c>
      <c r="F2494" s="10" t="s">
        <v>1752</v>
      </c>
      <c r="G2494" s="11">
        <v>302.44</v>
      </c>
      <c r="H2494" s="11">
        <v>0</v>
      </c>
      <c r="I2494" s="11">
        <f t="shared" si="48"/>
        <v>80039.38000000014</v>
      </c>
      <c r="J2494" s="12">
        <v>410000022</v>
      </c>
    </row>
    <row r="2495" spans="3:10" ht="14.25">
      <c r="C2495" s="8"/>
      <c r="D2495" s="9" t="s">
        <v>130</v>
      </c>
      <c r="E2495" t="s">
        <v>1234</v>
      </c>
      <c r="F2495" s="10" t="s">
        <v>1753</v>
      </c>
      <c r="G2495" s="11">
        <v>110</v>
      </c>
      <c r="H2495" s="11">
        <v>0</v>
      </c>
      <c r="I2495" s="11">
        <f t="shared" si="48"/>
        <v>80149.38000000014</v>
      </c>
      <c r="J2495" s="12">
        <v>410000022</v>
      </c>
    </row>
    <row r="2496" spans="3:10" ht="14.25">
      <c r="C2496" s="8"/>
      <c r="D2496" s="9" t="s">
        <v>130</v>
      </c>
      <c r="E2496" t="s">
        <v>1234</v>
      </c>
      <c r="F2496" s="10" t="s">
        <v>1754</v>
      </c>
      <c r="G2496" s="11">
        <v>239.39</v>
      </c>
      <c r="H2496" s="11">
        <v>0</v>
      </c>
      <c r="I2496" s="11">
        <f t="shared" si="48"/>
        <v>80388.77000000014</v>
      </c>
      <c r="J2496" s="12">
        <v>410000022</v>
      </c>
    </row>
    <row r="2497" spans="3:10" ht="14.25">
      <c r="C2497" s="8"/>
      <c r="D2497" s="9" t="s">
        <v>130</v>
      </c>
      <c r="E2497" t="s">
        <v>1232</v>
      </c>
      <c r="F2497" s="10" t="s">
        <v>1755</v>
      </c>
      <c r="G2497" s="11">
        <v>11.1</v>
      </c>
      <c r="H2497" s="11">
        <v>0</v>
      </c>
      <c r="I2497" s="11">
        <f t="shared" si="48"/>
        <v>80399.87000000014</v>
      </c>
      <c r="J2497" s="12"/>
    </row>
    <row r="2498" spans="3:10" ht="14.25">
      <c r="C2498" s="8"/>
      <c r="D2498" s="9" t="s">
        <v>130</v>
      </c>
      <c r="E2498" t="s">
        <v>1234</v>
      </c>
      <c r="F2498" s="10" t="s">
        <v>1755</v>
      </c>
      <c r="G2498" s="11">
        <v>114.36</v>
      </c>
      <c r="H2498" s="11">
        <v>0</v>
      </c>
      <c r="I2498" s="11">
        <f t="shared" si="48"/>
        <v>80514.23000000014</v>
      </c>
      <c r="J2498" s="12"/>
    </row>
    <row r="2499" spans="3:10" ht="14.25">
      <c r="C2499" s="8"/>
      <c r="D2499" s="9" t="s">
        <v>130</v>
      </c>
      <c r="E2499" t="s">
        <v>1232</v>
      </c>
      <c r="F2499" s="10" t="s">
        <v>1756</v>
      </c>
      <c r="G2499" s="11">
        <v>30.33</v>
      </c>
      <c r="H2499" s="11">
        <v>0</v>
      </c>
      <c r="I2499" s="11">
        <f t="shared" si="48"/>
        <v>80544.56000000014</v>
      </c>
      <c r="J2499" s="12"/>
    </row>
    <row r="2500" spans="3:10" ht="14.25">
      <c r="C2500" s="8"/>
      <c r="D2500" s="9" t="s">
        <v>130</v>
      </c>
      <c r="E2500" t="s">
        <v>1234</v>
      </c>
      <c r="F2500" s="10" t="s">
        <v>1756</v>
      </c>
      <c r="G2500" s="11">
        <v>312.73</v>
      </c>
      <c r="H2500" s="11">
        <v>0</v>
      </c>
      <c r="I2500" s="11">
        <f t="shared" si="48"/>
        <v>80857.29000000014</v>
      </c>
      <c r="J2500" s="12"/>
    </row>
    <row r="2501" spans="3:10" ht="14.25">
      <c r="C2501" s="8"/>
      <c r="D2501" s="9" t="s">
        <v>130</v>
      </c>
      <c r="E2501" t="s">
        <v>1234</v>
      </c>
      <c r="F2501" s="10" t="s">
        <v>1756</v>
      </c>
      <c r="G2501" s="11">
        <v>33.87</v>
      </c>
      <c r="H2501" s="11">
        <v>0</v>
      </c>
      <c r="I2501" s="11">
        <f t="shared" si="48"/>
        <v>80891.16000000013</v>
      </c>
      <c r="J2501" s="12"/>
    </row>
    <row r="2502" spans="3:10" ht="14.25">
      <c r="C2502" s="8"/>
      <c r="D2502" s="9" t="s">
        <v>130</v>
      </c>
      <c r="E2502" t="s">
        <v>1232</v>
      </c>
      <c r="F2502" s="10" t="s">
        <v>1757</v>
      </c>
      <c r="G2502" s="11">
        <v>23.54</v>
      </c>
      <c r="H2502" s="11">
        <v>0</v>
      </c>
      <c r="I2502" s="11">
        <f t="shared" si="48"/>
        <v>80914.70000000013</v>
      </c>
      <c r="J2502" s="12"/>
    </row>
    <row r="2503" spans="3:10" ht="14.25">
      <c r="C2503" s="8"/>
      <c r="D2503" s="9" t="s">
        <v>130</v>
      </c>
      <c r="E2503" t="s">
        <v>1234</v>
      </c>
      <c r="F2503" s="10" t="s">
        <v>1757</v>
      </c>
      <c r="G2503" s="11">
        <v>242.73</v>
      </c>
      <c r="H2503" s="11">
        <v>0</v>
      </c>
      <c r="I2503" s="11">
        <f t="shared" si="48"/>
        <v>81157.43000000012</v>
      </c>
      <c r="J2503" s="12"/>
    </row>
    <row r="2504" spans="3:10" ht="14.25">
      <c r="C2504" s="8"/>
      <c r="D2504" s="9" t="s">
        <v>130</v>
      </c>
      <c r="E2504" t="s">
        <v>1234</v>
      </c>
      <c r="F2504" s="10" t="s">
        <v>1757</v>
      </c>
      <c r="G2504" s="11">
        <v>22.45</v>
      </c>
      <c r="H2504" s="11">
        <v>0</v>
      </c>
      <c r="I2504" s="11">
        <f t="shared" si="48"/>
        <v>81179.88000000012</v>
      </c>
      <c r="J2504" s="12"/>
    </row>
    <row r="2505" spans="3:10" ht="14.25">
      <c r="C2505" s="8"/>
      <c r="D2505" s="9" t="s">
        <v>130</v>
      </c>
      <c r="E2505" t="s">
        <v>1234</v>
      </c>
      <c r="F2505" s="10" t="s">
        <v>1758</v>
      </c>
      <c r="G2505" s="11">
        <v>255.98</v>
      </c>
      <c r="H2505" s="11">
        <v>0</v>
      </c>
      <c r="I2505" s="11">
        <f t="shared" si="48"/>
        <v>81435.86000000012</v>
      </c>
      <c r="J2505" s="12">
        <v>410000022</v>
      </c>
    </row>
    <row r="2506" spans="3:10" ht="14.25">
      <c r="C2506" s="8"/>
      <c r="D2506" s="9" t="s">
        <v>130</v>
      </c>
      <c r="E2506" t="s">
        <v>1232</v>
      </c>
      <c r="F2506" s="10" t="s">
        <v>1759</v>
      </c>
      <c r="G2506" s="11">
        <v>7.1</v>
      </c>
      <c r="H2506" s="11">
        <v>0</v>
      </c>
      <c r="I2506" s="11">
        <f t="shared" si="48"/>
        <v>81442.96000000012</v>
      </c>
      <c r="J2506" s="12"/>
    </row>
    <row r="2507" spans="3:10" ht="14.25">
      <c r="C2507" s="8"/>
      <c r="D2507" s="9" t="s">
        <v>130</v>
      </c>
      <c r="E2507" t="s">
        <v>1234</v>
      </c>
      <c r="F2507" s="10" t="s">
        <v>1759</v>
      </c>
      <c r="G2507" s="11">
        <v>73.18</v>
      </c>
      <c r="H2507" s="11">
        <v>0</v>
      </c>
      <c r="I2507" s="11">
        <f t="shared" si="48"/>
        <v>81516.14000000012</v>
      </c>
      <c r="J2507" s="12"/>
    </row>
    <row r="2508" spans="3:10" ht="14.25">
      <c r="C2508" s="8"/>
      <c r="D2508" s="9" t="s">
        <v>130</v>
      </c>
      <c r="E2508" t="s">
        <v>1232</v>
      </c>
      <c r="F2508" s="10" t="s">
        <v>1760</v>
      </c>
      <c r="G2508" s="11">
        <v>8.58</v>
      </c>
      <c r="H2508" s="11">
        <v>0</v>
      </c>
      <c r="I2508" s="11">
        <f t="shared" si="48"/>
        <v>81524.72000000012</v>
      </c>
      <c r="J2508" s="12"/>
    </row>
    <row r="2509" spans="3:10" ht="14.25">
      <c r="C2509" s="8"/>
      <c r="D2509" s="9" t="s">
        <v>130</v>
      </c>
      <c r="E2509" t="s">
        <v>1234</v>
      </c>
      <c r="F2509" s="10" t="s">
        <v>1760</v>
      </c>
      <c r="G2509" s="11">
        <v>88.55</v>
      </c>
      <c r="H2509" s="11">
        <v>0</v>
      </c>
      <c r="I2509" s="11">
        <f t="shared" si="48"/>
        <v>81613.27000000012</v>
      </c>
      <c r="J2509" s="12"/>
    </row>
    <row r="2510" spans="3:10" ht="14.25">
      <c r="C2510" s="8"/>
      <c r="D2510" s="9" t="s">
        <v>130</v>
      </c>
      <c r="E2510" t="s">
        <v>1232</v>
      </c>
      <c r="F2510" s="10" t="s">
        <v>1761</v>
      </c>
      <c r="G2510" s="11">
        <v>13.22</v>
      </c>
      <c r="H2510" s="11">
        <v>0</v>
      </c>
      <c r="I2510" s="11">
        <f t="shared" si="48"/>
        <v>81626.49000000012</v>
      </c>
      <c r="J2510" s="12"/>
    </row>
    <row r="2511" spans="3:10" ht="14.25">
      <c r="C2511" s="8"/>
      <c r="D2511" s="9" t="s">
        <v>130</v>
      </c>
      <c r="E2511" t="s">
        <v>1234</v>
      </c>
      <c r="F2511" s="10" t="s">
        <v>1761</v>
      </c>
      <c r="G2511" s="11">
        <v>136.27</v>
      </c>
      <c r="H2511" s="11">
        <v>0</v>
      </c>
      <c r="I2511" s="11">
        <f t="shared" si="48"/>
        <v>81762.76000000013</v>
      </c>
      <c r="J2511" s="12"/>
    </row>
    <row r="2512" spans="3:10" ht="14.25">
      <c r="C2512" s="8"/>
      <c r="D2512" s="9" t="s">
        <v>130</v>
      </c>
      <c r="E2512" t="s">
        <v>1234</v>
      </c>
      <c r="F2512" s="10" t="s">
        <v>1762</v>
      </c>
      <c r="G2512" s="11">
        <v>196.67</v>
      </c>
      <c r="H2512" s="11">
        <v>0</v>
      </c>
      <c r="I2512" s="11">
        <f t="shared" si="48"/>
        <v>81959.43000000012</v>
      </c>
      <c r="J2512" s="12">
        <v>410000022</v>
      </c>
    </row>
    <row r="2513" spans="3:10" ht="14.25">
      <c r="C2513" s="8"/>
      <c r="D2513" s="9" t="s">
        <v>130</v>
      </c>
      <c r="E2513" t="s">
        <v>1232</v>
      </c>
      <c r="F2513" s="10" t="s">
        <v>1763</v>
      </c>
      <c r="G2513" s="11">
        <v>6.26</v>
      </c>
      <c r="H2513" s="11">
        <v>0</v>
      </c>
      <c r="I2513" s="11">
        <f t="shared" si="48"/>
        <v>81965.69000000012</v>
      </c>
      <c r="J2513" s="12"/>
    </row>
    <row r="2514" spans="3:10" ht="14.25">
      <c r="C2514" s="8"/>
      <c r="D2514" s="9" t="s">
        <v>130</v>
      </c>
      <c r="E2514" t="s">
        <v>1234</v>
      </c>
      <c r="F2514" s="10" t="s">
        <v>1763</v>
      </c>
      <c r="G2514" s="11">
        <v>64.55</v>
      </c>
      <c r="H2514" s="11">
        <v>0</v>
      </c>
      <c r="I2514" s="11">
        <f t="shared" si="48"/>
        <v>82030.24000000012</v>
      </c>
      <c r="J2514" s="12"/>
    </row>
    <row r="2515" spans="3:10" ht="14.25">
      <c r="C2515" s="8"/>
      <c r="D2515" s="9" t="s">
        <v>130</v>
      </c>
      <c r="E2515" t="s">
        <v>1232</v>
      </c>
      <c r="F2515" s="10" t="s">
        <v>1764</v>
      </c>
      <c r="G2515" s="11">
        <v>8.58</v>
      </c>
      <c r="H2515" s="11">
        <v>0</v>
      </c>
      <c r="I2515" s="11">
        <f t="shared" si="48"/>
        <v>82038.82000000012</v>
      </c>
      <c r="J2515" s="12"/>
    </row>
    <row r="2516" spans="3:10" ht="14.25">
      <c r="C2516" s="8"/>
      <c r="D2516" s="9" t="s">
        <v>130</v>
      </c>
      <c r="E2516" t="s">
        <v>1234</v>
      </c>
      <c r="F2516" s="10" t="s">
        <v>1764</v>
      </c>
      <c r="G2516" s="11">
        <v>88.55</v>
      </c>
      <c r="H2516" s="11">
        <v>0</v>
      </c>
      <c r="I2516" s="11">
        <f t="shared" si="48"/>
        <v>82127.37000000013</v>
      </c>
      <c r="J2516" s="12"/>
    </row>
    <row r="2517" spans="3:10" ht="14.25">
      <c r="C2517" s="8"/>
      <c r="D2517" s="9" t="s">
        <v>130</v>
      </c>
      <c r="E2517" t="s">
        <v>1232</v>
      </c>
      <c r="F2517" s="10" t="s">
        <v>1765</v>
      </c>
      <c r="G2517" s="11">
        <v>12.52</v>
      </c>
      <c r="H2517" s="11">
        <v>0</v>
      </c>
      <c r="I2517" s="11">
        <f t="shared" si="48"/>
        <v>82139.89000000013</v>
      </c>
      <c r="J2517" s="12"/>
    </row>
    <row r="2518" spans="3:10" ht="14.25">
      <c r="C2518" s="8"/>
      <c r="D2518" s="9" t="s">
        <v>130</v>
      </c>
      <c r="E2518" t="s">
        <v>1234</v>
      </c>
      <c r="F2518" s="10" t="s">
        <v>1765</v>
      </c>
      <c r="G2518" s="11">
        <v>129.09</v>
      </c>
      <c r="H2518" s="11">
        <v>0</v>
      </c>
      <c r="I2518" s="11">
        <f t="shared" si="48"/>
        <v>82268.98000000013</v>
      </c>
      <c r="J2518" s="12"/>
    </row>
    <row r="2519" spans="3:10" ht="14.25">
      <c r="C2519" s="8"/>
      <c r="D2519" s="9" t="s">
        <v>130</v>
      </c>
      <c r="E2519" t="s">
        <v>1232</v>
      </c>
      <c r="F2519" s="10" t="s">
        <v>1766</v>
      </c>
      <c r="G2519" s="11">
        <v>5.53</v>
      </c>
      <c r="H2519" s="11">
        <v>0</v>
      </c>
      <c r="I2519" s="11">
        <f t="shared" si="48"/>
        <v>82274.51000000013</v>
      </c>
      <c r="J2519" s="12"/>
    </row>
    <row r="2520" spans="3:10" ht="14.25">
      <c r="C2520" s="8"/>
      <c r="D2520" s="9" t="s">
        <v>130</v>
      </c>
      <c r="E2520" t="s">
        <v>1416</v>
      </c>
      <c r="F2520" s="10" t="s">
        <v>1766</v>
      </c>
      <c r="G2520" s="11">
        <v>57</v>
      </c>
      <c r="H2520" s="11">
        <v>0</v>
      </c>
      <c r="I2520" s="11">
        <f t="shared" si="48"/>
        <v>82331.51000000013</v>
      </c>
      <c r="J2520" s="12"/>
    </row>
    <row r="2521" spans="3:10" ht="14.25">
      <c r="C2521" s="8"/>
      <c r="D2521" s="9" t="s">
        <v>130</v>
      </c>
      <c r="E2521" t="s">
        <v>1234</v>
      </c>
      <c r="F2521" s="10" t="s">
        <v>1767</v>
      </c>
      <c r="G2521" s="11">
        <v>111.4</v>
      </c>
      <c r="H2521" s="11">
        <v>0</v>
      </c>
      <c r="I2521" s="11">
        <f aca="true" t="shared" si="49" ref="I2521:I2584">G2521-H2521+I2520</f>
        <v>82442.91000000012</v>
      </c>
      <c r="J2521" s="12">
        <v>410000022</v>
      </c>
    </row>
    <row r="2522" spans="3:10" ht="14.25">
      <c r="C2522" s="8"/>
      <c r="D2522" s="9" t="s">
        <v>130</v>
      </c>
      <c r="E2522" t="s">
        <v>1232</v>
      </c>
      <c r="F2522" s="10" t="s">
        <v>1768</v>
      </c>
      <c r="G2522" s="11">
        <v>5.47</v>
      </c>
      <c r="H2522" s="11">
        <v>0</v>
      </c>
      <c r="I2522" s="11">
        <f t="shared" si="49"/>
        <v>82448.38000000012</v>
      </c>
      <c r="J2522" s="12"/>
    </row>
    <row r="2523" spans="3:10" ht="14.25">
      <c r="C2523" s="8"/>
      <c r="D2523" s="9" t="s">
        <v>130</v>
      </c>
      <c r="E2523" t="s">
        <v>1234</v>
      </c>
      <c r="F2523" s="10" t="s">
        <v>1768</v>
      </c>
      <c r="G2523" s="11">
        <v>56.36</v>
      </c>
      <c r="H2523" s="11">
        <v>0</v>
      </c>
      <c r="I2523" s="11">
        <f t="shared" si="49"/>
        <v>82504.74000000012</v>
      </c>
      <c r="J2523" s="12"/>
    </row>
    <row r="2524" spans="3:10" ht="14.25">
      <c r="C2524" s="8"/>
      <c r="D2524" s="9" t="s">
        <v>130</v>
      </c>
      <c r="E2524" t="s">
        <v>1232</v>
      </c>
      <c r="F2524" s="10" t="s">
        <v>1769</v>
      </c>
      <c r="G2524" s="11">
        <v>9.26</v>
      </c>
      <c r="H2524" s="11">
        <v>0</v>
      </c>
      <c r="I2524" s="11">
        <f t="shared" si="49"/>
        <v>82514.00000000012</v>
      </c>
      <c r="J2524" s="12"/>
    </row>
    <row r="2525" spans="3:10" ht="14.25">
      <c r="C2525" s="8"/>
      <c r="D2525" s="9" t="s">
        <v>130</v>
      </c>
      <c r="E2525" t="s">
        <v>1234</v>
      </c>
      <c r="F2525" s="10" t="s">
        <v>1769</v>
      </c>
      <c r="G2525" s="11">
        <v>95.45</v>
      </c>
      <c r="H2525" s="11">
        <v>0</v>
      </c>
      <c r="I2525" s="11">
        <f t="shared" si="49"/>
        <v>82609.45000000011</v>
      </c>
      <c r="J2525" s="12"/>
    </row>
    <row r="2526" spans="3:10" ht="14.25">
      <c r="C2526" s="8"/>
      <c r="D2526" s="9" t="s">
        <v>130</v>
      </c>
      <c r="E2526" t="s">
        <v>1232</v>
      </c>
      <c r="F2526" s="10" t="s">
        <v>1770</v>
      </c>
      <c r="G2526" s="11">
        <v>10.31</v>
      </c>
      <c r="H2526" s="11">
        <v>0</v>
      </c>
      <c r="I2526" s="11">
        <f t="shared" si="49"/>
        <v>82619.76000000011</v>
      </c>
      <c r="J2526" s="12"/>
    </row>
    <row r="2527" spans="3:10" ht="14.25">
      <c r="C2527" s="8"/>
      <c r="D2527" s="9" t="s">
        <v>130</v>
      </c>
      <c r="E2527" t="s">
        <v>1234</v>
      </c>
      <c r="F2527" s="10" t="s">
        <v>1770</v>
      </c>
      <c r="G2527" s="11">
        <v>106.27</v>
      </c>
      <c r="H2527" s="11">
        <v>0</v>
      </c>
      <c r="I2527" s="11">
        <f t="shared" si="49"/>
        <v>82726.03000000012</v>
      </c>
      <c r="J2527" s="12"/>
    </row>
    <row r="2528" spans="3:10" ht="14.25">
      <c r="C2528" s="8"/>
      <c r="D2528" s="9" t="s">
        <v>66</v>
      </c>
      <c r="E2528" t="s">
        <v>1232</v>
      </c>
      <c r="F2528" s="10" t="s">
        <v>1771</v>
      </c>
      <c r="G2528" s="11">
        <v>4.78</v>
      </c>
      <c r="H2528" s="11">
        <v>0</v>
      </c>
      <c r="I2528" s="11">
        <f t="shared" si="49"/>
        <v>82730.81000000011</v>
      </c>
      <c r="J2528" s="12"/>
    </row>
    <row r="2529" spans="3:10" ht="14.25">
      <c r="C2529" s="8"/>
      <c r="D2529" s="9" t="s">
        <v>66</v>
      </c>
      <c r="E2529" t="s">
        <v>1234</v>
      </c>
      <c r="F2529" s="10" t="s">
        <v>1771</v>
      </c>
      <c r="G2529" s="11">
        <v>49.27</v>
      </c>
      <c r="H2529" s="11">
        <v>0</v>
      </c>
      <c r="I2529" s="11">
        <f t="shared" si="49"/>
        <v>82780.08000000012</v>
      </c>
      <c r="J2529" s="12"/>
    </row>
    <row r="2530" spans="3:10" ht="14.25">
      <c r="C2530" s="8"/>
      <c r="D2530" s="9" t="s">
        <v>428</v>
      </c>
      <c r="E2530" t="s">
        <v>1232</v>
      </c>
      <c r="F2530" s="10" t="s">
        <v>1772</v>
      </c>
      <c r="G2530" s="11">
        <v>6.53</v>
      </c>
      <c r="H2530" s="11">
        <v>0</v>
      </c>
      <c r="I2530" s="11">
        <f t="shared" si="49"/>
        <v>82786.61000000012</v>
      </c>
      <c r="J2530" s="12"/>
    </row>
    <row r="2531" spans="3:10" ht="14.25">
      <c r="C2531" s="8"/>
      <c r="D2531" s="9" t="s">
        <v>428</v>
      </c>
      <c r="E2531" t="s">
        <v>1416</v>
      </c>
      <c r="F2531" s="10" t="s">
        <v>1772</v>
      </c>
      <c r="G2531" s="11">
        <v>67.27</v>
      </c>
      <c r="H2531" s="11">
        <v>0</v>
      </c>
      <c r="I2531" s="11">
        <f t="shared" si="49"/>
        <v>82853.88000000012</v>
      </c>
      <c r="J2531" s="12"/>
    </row>
    <row r="2532" spans="3:10" ht="14.25">
      <c r="C2532" s="8"/>
      <c r="D2532" s="9" t="s">
        <v>428</v>
      </c>
      <c r="E2532" t="s">
        <v>1232</v>
      </c>
      <c r="F2532" s="10" t="s">
        <v>1773</v>
      </c>
      <c r="G2532" s="11">
        <v>44.36</v>
      </c>
      <c r="H2532" s="11">
        <v>0</v>
      </c>
      <c r="I2532" s="11">
        <f t="shared" si="49"/>
        <v>82898.24000000012</v>
      </c>
      <c r="J2532" s="12"/>
    </row>
    <row r="2533" spans="3:10" ht="14.25">
      <c r="C2533" s="8"/>
      <c r="D2533" s="9" t="s">
        <v>428</v>
      </c>
      <c r="E2533" t="s">
        <v>1234</v>
      </c>
      <c r="F2533" s="10" t="s">
        <v>1773</v>
      </c>
      <c r="G2533" s="11">
        <v>457.27</v>
      </c>
      <c r="H2533" s="11">
        <v>0</v>
      </c>
      <c r="I2533" s="11">
        <f t="shared" si="49"/>
        <v>83355.51000000013</v>
      </c>
      <c r="J2533" s="12"/>
    </row>
    <row r="2534" spans="3:10" ht="14.25">
      <c r="C2534" s="8"/>
      <c r="D2534" s="9" t="s">
        <v>428</v>
      </c>
      <c r="E2534" t="s">
        <v>1234</v>
      </c>
      <c r="F2534" s="10" t="s">
        <v>1773</v>
      </c>
      <c r="G2534" s="11">
        <v>32.16</v>
      </c>
      <c r="H2534" s="11">
        <v>0</v>
      </c>
      <c r="I2534" s="11">
        <f t="shared" si="49"/>
        <v>83387.67000000013</v>
      </c>
      <c r="J2534" s="12"/>
    </row>
    <row r="2535" spans="3:10" ht="14.25">
      <c r="C2535" s="8"/>
      <c r="D2535" s="9" t="s">
        <v>428</v>
      </c>
      <c r="E2535" t="s">
        <v>1232</v>
      </c>
      <c r="F2535" s="10" t="s">
        <v>1774</v>
      </c>
      <c r="G2535" s="11">
        <v>11.64</v>
      </c>
      <c r="H2535" s="11">
        <v>0</v>
      </c>
      <c r="I2535" s="11">
        <f t="shared" si="49"/>
        <v>83399.31000000013</v>
      </c>
      <c r="J2535" s="12"/>
    </row>
    <row r="2536" spans="3:10" ht="14.25">
      <c r="C2536" s="8"/>
      <c r="D2536" s="9" t="s">
        <v>428</v>
      </c>
      <c r="E2536" t="s">
        <v>1234</v>
      </c>
      <c r="F2536" s="10" t="s">
        <v>1774</v>
      </c>
      <c r="G2536" s="11">
        <v>120</v>
      </c>
      <c r="H2536" s="11">
        <v>0</v>
      </c>
      <c r="I2536" s="11">
        <f t="shared" si="49"/>
        <v>83519.31000000013</v>
      </c>
      <c r="J2536" s="12"/>
    </row>
    <row r="2537" spans="3:10" ht="14.25">
      <c r="C2537" s="8"/>
      <c r="D2537" s="9" t="s">
        <v>428</v>
      </c>
      <c r="E2537" t="s">
        <v>1232</v>
      </c>
      <c r="F2537" s="10" t="s">
        <v>1775</v>
      </c>
      <c r="G2537" s="11">
        <v>44.44</v>
      </c>
      <c r="H2537" s="11">
        <v>0</v>
      </c>
      <c r="I2537" s="11">
        <f t="shared" si="49"/>
        <v>83563.75000000013</v>
      </c>
      <c r="J2537" s="12"/>
    </row>
    <row r="2538" spans="3:10" ht="14.25">
      <c r="C2538" s="8"/>
      <c r="D2538" s="9" t="s">
        <v>428</v>
      </c>
      <c r="E2538" t="s">
        <v>1234</v>
      </c>
      <c r="F2538" s="10" t="s">
        <v>1775</v>
      </c>
      <c r="G2538" s="11">
        <v>458.18</v>
      </c>
      <c r="H2538" s="11">
        <v>0</v>
      </c>
      <c r="I2538" s="11">
        <f t="shared" si="49"/>
        <v>84021.93000000012</v>
      </c>
      <c r="J2538" s="12"/>
    </row>
    <row r="2539" spans="3:10" ht="14.25">
      <c r="C2539" s="8"/>
      <c r="D2539" s="9" t="s">
        <v>815</v>
      </c>
      <c r="E2539" t="s">
        <v>1234</v>
      </c>
      <c r="F2539" s="10" t="s">
        <v>847</v>
      </c>
      <c r="G2539" s="11">
        <v>6000</v>
      </c>
      <c r="H2539" s="11">
        <v>0</v>
      </c>
      <c r="I2539" s="11">
        <f t="shared" si="49"/>
        <v>90021.93000000012</v>
      </c>
      <c r="J2539" s="12">
        <v>410000022</v>
      </c>
    </row>
    <row r="2540" spans="3:10" ht="14.25">
      <c r="C2540" s="8"/>
      <c r="D2540" s="9" t="s">
        <v>815</v>
      </c>
      <c r="E2540" t="s">
        <v>814</v>
      </c>
      <c r="F2540" s="10" t="s">
        <v>117</v>
      </c>
      <c r="G2540" s="11">
        <v>474.63</v>
      </c>
      <c r="H2540" s="11">
        <v>0</v>
      </c>
      <c r="I2540" s="11">
        <f t="shared" si="49"/>
        <v>90496.56000000013</v>
      </c>
      <c r="J2540" s="12">
        <v>572000002</v>
      </c>
    </row>
    <row r="2541" spans="3:10" ht="14.25">
      <c r="C2541" s="8"/>
      <c r="D2541" s="9" t="s">
        <v>815</v>
      </c>
      <c r="E2541" t="s">
        <v>814</v>
      </c>
      <c r="F2541" s="10" t="s">
        <v>117</v>
      </c>
      <c r="G2541" s="11">
        <v>328.9</v>
      </c>
      <c r="H2541" s="11">
        <v>0</v>
      </c>
      <c r="I2541" s="11">
        <f t="shared" si="49"/>
        <v>90825.46000000012</v>
      </c>
      <c r="J2541" s="12">
        <v>572000002</v>
      </c>
    </row>
    <row r="2542" spans="3:10" ht="14.25">
      <c r="C2542" s="8"/>
      <c r="D2542" s="9" t="s">
        <v>26</v>
      </c>
      <c r="E2542" t="s">
        <v>1232</v>
      </c>
      <c r="F2542" s="10" t="s">
        <v>1776</v>
      </c>
      <c r="G2542" s="11">
        <v>10.05</v>
      </c>
      <c r="H2542" s="11">
        <v>0</v>
      </c>
      <c r="I2542" s="11">
        <f t="shared" si="49"/>
        <v>90835.51000000013</v>
      </c>
      <c r="J2542" s="12"/>
    </row>
    <row r="2543" spans="3:10" ht="14.25">
      <c r="C2543" s="8"/>
      <c r="D2543" s="9" t="s">
        <v>26</v>
      </c>
      <c r="E2543" t="s">
        <v>1234</v>
      </c>
      <c r="F2543" s="10" t="s">
        <v>1776</v>
      </c>
      <c r="G2543" s="11">
        <v>103.59</v>
      </c>
      <c r="H2543" s="11">
        <v>0</v>
      </c>
      <c r="I2543" s="11">
        <f t="shared" si="49"/>
        <v>90939.10000000012</v>
      </c>
      <c r="J2543" s="12"/>
    </row>
    <row r="2544" spans="3:10" ht="14.25">
      <c r="C2544" s="8"/>
      <c r="D2544" s="9" t="s">
        <v>26</v>
      </c>
      <c r="E2544" t="s">
        <v>1232</v>
      </c>
      <c r="F2544" s="10" t="s">
        <v>1777</v>
      </c>
      <c r="G2544" s="11">
        <v>8.77</v>
      </c>
      <c r="H2544" s="11">
        <v>0</v>
      </c>
      <c r="I2544" s="11">
        <f t="shared" si="49"/>
        <v>90947.87000000013</v>
      </c>
      <c r="J2544" s="12"/>
    </row>
    <row r="2545" spans="3:10" ht="14.25">
      <c r="C2545" s="8"/>
      <c r="D2545" s="9" t="s">
        <v>26</v>
      </c>
      <c r="E2545" t="s">
        <v>1234</v>
      </c>
      <c r="F2545" s="10" t="s">
        <v>1777</v>
      </c>
      <c r="G2545" s="11">
        <v>90.36</v>
      </c>
      <c r="H2545" s="11">
        <v>0</v>
      </c>
      <c r="I2545" s="11">
        <f t="shared" si="49"/>
        <v>91038.23000000013</v>
      </c>
      <c r="J2545" s="12"/>
    </row>
    <row r="2546" spans="3:10" ht="14.25">
      <c r="C2546" s="8"/>
      <c r="D2546" s="9" t="s">
        <v>26</v>
      </c>
      <c r="E2546" t="s">
        <v>1234</v>
      </c>
      <c r="F2546" s="10" t="s">
        <v>1778</v>
      </c>
      <c r="G2546" s="11">
        <v>142</v>
      </c>
      <c r="H2546" s="11">
        <v>0</v>
      </c>
      <c r="I2546" s="11">
        <f t="shared" si="49"/>
        <v>91180.23000000013</v>
      </c>
      <c r="J2546" s="12">
        <v>410000022</v>
      </c>
    </row>
    <row r="2547" spans="3:10" ht="14.25">
      <c r="C2547" s="8"/>
      <c r="D2547" s="9" t="s">
        <v>26</v>
      </c>
      <c r="E2547" t="s">
        <v>1234</v>
      </c>
      <c r="F2547" s="10" t="s">
        <v>1779</v>
      </c>
      <c r="G2547" s="11">
        <v>142</v>
      </c>
      <c r="H2547" s="11">
        <v>0</v>
      </c>
      <c r="I2547" s="11">
        <f t="shared" si="49"/>
        <v>91322.23000000013</v>
      </c>
      <c r="J2547" s="12">
        <v>410000022</v>
      </c>
    </row>
    <row r="2548" spans="3:10" ht="14.25">
      <c r="C2548" s="8"/>
      <c r="D2548" s="9" t="s">
        <v>26</v>
      </c>
      <c r="E2548" t="s">
        <v>1234</v>
      </c>
      <c r="F2548" s="10" t="s">
        <v>1780</v>
      </c>
      <c r="G2548" s="11">
        <v>68</v>
      </c>
      <c r="H2548" s="11">
        <v>0</v>
      </c>
      <c r="I2548" s="11">
        <f t="shared" si="49"/>
        <v>91390.23000000013</v>
      </c>
      <c r="J2548" s="12">
        <v>410000022</v>
      </c>
    </row>
    <row r="2549" spans="3:10" ht="14.25">
      <c r="C2549" s="8"/>
      <c r="D2549" s="9" t="s">
        <v>26</v>
      </c>
      <c r="E2549" t="s">
        <v>1234</v>
      </c>
      <c r="F2549" s="10" t="s">
        <v>1781</v>
      </c>
      <c r="G2549" s="11">
        <v>-68</v>
      </c>
      <c r="H2549" s="11">
        <v>0</v>
      </c>
      <c r="I2549" s="11">
        <f t="shared" si="49"/>
        <v>91322.23000000013</v>
      </c>
      <c r="J2549" s="12">
        <v>410000022</v>
      </c>
    </row>
    <row r="2550" spans="3:10" ht="14.25">
      <c r="C2550" s="8"/>
      <c r="D2550" s="9" t="s">
        <v>26</v>
      </c>
      <c r="E2550" t="s">
        <v>1232</v>
      </c>
      <c r="F2550" s="10" t="s">
        <v>1782</v>
      </c>
      <c r="G2550" s="11">
        <v>8.55</v>
      </c>
      <c r="H2550" s="11">
        <v>0</v>
      </c>
      <c r="I2550" s="11">
        <f t="shared" si="49"/>
        <v>91330.78000000013</v>
      </c>
      <c r="J2550" s="12"/>
    </row>
    <row r="2551" spans="3:10" ht="14.25">
      <c r="C2551" s="8"/>
      <c r="D2551" s="9" t="s">
        <v>26</v>
      </c>
      <c r="E2551" t="s">
        <v>1234</v>
      </c>
      <c r="F2551" s="10" t="s">
        <v>1782</v>
      </c>
      <c r="G2551" s="11">
        <v>88.18</v>
      </c>
      <c r="H2551" s="11">
        <v>0</v>
      </c>
      <c r="I2551" s="11">
        <f t="shared" si="49"/>
        <v>91418.96000000012</v>
      </c>
      <c r="J2551" s="12"/>
    </row>
    <row r="2552" spans="3:10" ht="14.25">
      <c r="C2552" s="8"/>
      <c r="D2552" s="9" t="s">
        <v>26</v>
      </c>
      <c r="E2552" t="s">
        <v>1232</v>
      </c>
      <c r="F2552" s="10" t="s">
        <v>1783</v>
      </c>
      <c r="G2552" s="11">
        <v>-8.55</v>
      </c>
      <c r="H2552" s="11">
        <v>0</v>
      </c>
      <c r="I2552" s="11">
        <f t="shared" si="49"/>
        <v>91410.41000000012</v>
      </c>
      <c r="J2552" s="12"/>
    </row>
    <row r="2553" spans="3:10" ht="14.25">
      <c r="C2553" s="8"/>
      <c r="D2553" s="9" t="s">
        <v>26</v>
      </c>
      <c r="E2553" t="s">
        <v>1234</v>
      </c>
      <c r="F2553" s="10" t="s">
        <v>1783</v>
      </c>
      <c r="G2553" s="11">
        <v>-88.18</v>
      </c>
      <c r="H2553" s="11">
        <v>0</v>
      </c>
      <c r="I2553" s="11">
        <f t="shared" si="49"/>
        <v>91322.23000000013</v>
      </c>
      <c r="J2553" s="12"/>
    </row>
    <row r="2554" spans="3:10" ht="14.25">
      <c r="C2554" s="8"/>
      <c r="D2554" s="9" t="s">
        <v>26</v>
      </c>
      <c r="E2554" t="s">
        <v>1232</v>
      </c>
      <c r="F2554" s="10" t="s">
        <v>1784</v>
      </c>
      <c r="G2554" s="11">
        <v>16.49</v>
      </c>
      <c r="H2554" s="11">
        <v>0</v>
      </c>
      <c r="I2554" s="11">
        <f t="shared" si="49"/>
        <v>91338.72000000013</v>
      </c>
      <c r="J2554" s="12"/>
    </row>
    <row r="2555" spans="3:10" ht="14.25">
      <c r="C2555" s="8"/>
      <c r="D2555" s="9" t="s">
        <v>26</v>
      </c>
      <c r="E2555" t="s">
        <v>1234</v>
      </c>
      <c r="F2555" s="10" t="s">
        <v>1784</v>
      </c>
      <c r="G2555" s="11">
        <v>170</v>
      </c>
      <c r="H2555" s="11">
        <v>0</v>
      </c>
      <c r="I2555" s="11">
        <f t="shared" si="49"/>
        <v>91508.72000000013</v>
      </c>
      <c r="J2555" s="12"/>
    </row>
    <row r="2556" spans="3:10" ht="14.25">
      <c r="C2556" s="8"/>
      <c r="D2556" s="9" t="s">
        <v>26</v>
      </c>
      <c r="E2556" t="s">
        <v>1232</v>
      </c>
      <c r="F2556" s="10" t="s">
        <v>1785</v>
      </c>
      <c r="G2556" s="11">
        <v>-16.49</v>
      </c>
      <c r="H2556" s="11">
        <v>0</v>
      </c>
      <c r="I2556" s="11">
        <f t="shared" si="49"/>
        <v>91492.23000000013</v>
      </c>
      <c r="J2556" s="12"/>
    </row>
    <row r="2557" spans="3:10" ht="14.25">
      <c r="C2557" s="8"/>
      <c r="D2557" s="9" t="s">
        <v>26</v>
      </c>
      <c r="E2557" t="s">
        <v>1234</v>
      </c>
      <c r="F2557" s="10" t="s">
        <v>1785</v>
      </c>
      <c r="G2557" s="11">
        <v>-170</v>
      </c>
      <c r="H2557" s="11">
        <v>0</v>
      </c>
      <c r="I2557" s="11">
        <f t="shared" si="49"/>
        <v>91322.23000000013</v>
      </c>
      <c r="J2557" s="12"/>
    </row>
    <row r="2558" spans="3:10" ht="14.25">
      <c r="C2558" s="8"/>
      <c r="D2558" s="9" t="s">
        <v>26</v>
      </c>
      <c r="E2558" t="s">
        <v>1232</v>
      </c>
      <c r="F2558" s="10" t="s">
        <v>1786</v>
      </c>
      <c r="G2558" s="11">
        <v>10.49</v>
      </c>
      <c r="H2558" s="11">
        <v>0</v>
      </c>
      <c r="I2558" s="11">
        <f t="shared" si="49"/>
        <v>91332.72000000013</v>
      </c>
      <c r="J2558" s="12"/>
    </row>
    <row r="2559" spans="3:10" ht="14.25">
      <c r="C2559" s="8"/>
      <c r="D2559" s="9" t="s">
        <v>26</v>
      </c>
      <c r="E2559" t="s">
        <v>1234</v>
      </c>
      <c r="F2559" s="10" t="s">
        <v>1786</v>
      </c>
      <c r="G2559" s="11">
        <v>108.09</v>
      </c>
      <c r="H2559" s="11">
        <v>0</v>
      </c>
      <c r="I2559" s="11">
        <f t="shared" si="49"/>
        <v>91440.81000000013</v>
      </c>
      <c r="J2559" s="12"/>
    </row>
    <row r="2560" spans="3:10" ht="14.25">
      <c r="C2560" s="8"/>
      <c r="D2560" s="9" t="s">
        <v>26</v>
      </c>
      <c r="E2560" t="s">
        <v>1232</v>
      </c>
      <c r="F2560" s="10" t="s">
        <v>1787</v>
      </c>
      <c r="G2560" s="11">
        <v>8.29</v>
      </c>
      <c r="H2560" s="11">
        <v>0</v>
      </c>
      <c r="I2560" s="11">
        <f t="shared" si="49"/>
        <v>91449.10000000012</v>
      </c>
      <c r="J2560" s="12"/>
    </row>
    <row r="2561" spans="3:10" ht="14.25">
      <c r="C2561" s="8"/>
      <c r="D2561" s="9" t="s">
        <v>26</v>
      </c>
      <c r="E2561" t="s">
        <v>1234</v>
      </c>
      <c r="F2561" s="10" t="s">
        <v>1787</v>
      </c>
      <c r="G2561" s="11">
        <v>85.45</v>
      </c>
      <c r="H2561" s="11">
        <v>0</v>
      </c>
      <c r="I2561" s="11">
        <f t="shared" si="49"/>
        <v>91534.55000000012</v>
      </c>
      <c r="J2561" s="12"/>
    </row>
    <row r="2562" spans="3:10" ht="14.25">
      <c r="C2562" s="8"/>
      <c r="D2562" s="9" t="s">
        <v>26</v>
      </c>
      <c r="E2562" t="s">
        <v>1232</v>
      </c>
      <c r="F2562" s="10" t="s">
        <v>1788</v>
      </c>
      <c r="G2562" s="11">
        <v>11.45</v>
      </c>
      <c r="H2562" s="11">
        <v>0</v>
      </c>
      <c r="I2562" s="11">
        <f t="shared" si="49"/>
        <v>91546.00000000012</v>
      </c>
      <c r="J2562" s="12"/>
    </row>
    <row r="2563" spans="3:10" ht="14.25">
      <c r="C2563" s="8"/>
      <c r="D2563" s="9" t="s">
        <v>26</v>
      </c>
      <c r="E2563" t="s">
        <v>1234</v>
      </c>
      <c r="F2563" s="10" t="s">
        <v>1788</v>
      </c>
      <c r="G2563" s="11">
        <v>118</v>
      </c>
      <c r="H2563" s="11">
        <v>0</v>
      </c>
      <c r="I2563" s="11">
        <f t="shared" si="49"/>
        <v>91664.00000000012</v>
      </c>
      <c r="J2563" s="12"/>
    </row>
    <row r="2564" spans="3:10" ht="14.25">
      <c r="C2564" s="8"/>
      <c r="D2564" s="9" t="s">
        <v>26</v>
      </c>
      <c r="E2564" t="s">
        <v>1232</v>
      </c>
      <c r="F2564" s="10" t="s">
        <v>1789</v>
      </c>
      <c r="G2564" s="11">
        <v>8.77</v>
      </c>
      <c r="H2564" s="11">
        <v>0</v>
      </c>
      <c r="I2564" s="11">
        <f t="shared" si="49"/>
        <v>91672.77000000012</v>
      </c>
      <c r="J2564" s="12"/>
    </row>
    <row r="2565" spans="3:10" ht="14.25">
      <c r="C2565" s="8"/>
      <c r="D2565" s="9" t="s">
        <v>26</v>
      </c>
      <c r="E2565" t="s">
        <v>1234</v>
      </c>
      <c r="F2565" s="10" t="s">
        <v>1789</v>
      </c>
      <c r="G2565" s="11">
        <v>90.36</v>
      </c>
      <c r="H2565" s="11">
        <v>0</v>
      </c>
      <c r="I2565" s="11">
        <f t="shared" si="49"/>
        <v>91763.13000000012</v>
      </c>
      <c r="J2565" s="12"/>
    </row>
    <row r="2566" spans="3:10" ht="14.25">
      <c r="C2566" s="8"/>
      <c r="D2566" s="9" t="s">
        <v>26</v>
      </c>
      <c r="E2566" t="s">
        <v>1232</v>
      </c>
      <c r="F2566" s="10" t="s">
        <v>1790</v>
      </c>
      <c r="G2566" s="11">
        <v>13.4</v>
      </c>
      <c r="H2566" s="11">
        <v>0</v>
      </c>
      <c r="I2566" s="11">
        <f t="shared" si="49"/>
        <v>91776.53000000012</v>
      </c>
      <c r="J2566" s="12"/>
    </row>
    <row r="2567" spans="3:10" ht="14.25">
      <c r="C2567" s="8"/>
      <c r="D2567" s="9" t="s">
        <v>26</v>
      </c>
      <c r="E2567" t="s">
        <v>1234</v>
      </c>
      <c r="F2567" s="10" t="s">
        <v>1790</v>
      </c>
      <c r="G2567" s="11">
        <v>138.18</v>
      </c>
      <c r="H2567" s="11">
        <v>0</v>
      </c>
      <c r="I2567" s="11">
        <f t="shared" si="49"/>
        <v>91914.71000000011</v>
      </c>
      <c r="J2567" s="12"/>
    </row>
    <row r="2568" spans="3:10" ht="14.25">
      <c r="C2568" s="8"/>
      <c r="D2568" s="9" t="s">
        <v>26</v>
      </c>
      <c r="E2568" t="s">
        <v>1232</v>
      </c>
      <c r="F2568" s="10" t="s">
        <v>1791</v>
      </c>
      <c r="G2568" s="11">
        <v>13.4</v>
      </c>
      <c r="H2568" s="11">
        <v>0</v>
      </c>
      <c r="I2568" s="11">
        <f t="shared" si="49"/>
        <v>91928.1100000001</v>
      </c>
      <c r="J2568" s="12"/>
    </row>
    <row r="2569" spans="3:10" ht="14.25">
      <c r="C2569" s="8"/>
      <c r="D2569" s="9" t="s">
        <v>26</v>
      </c>
      <c r="E2569" t="s">
        <v>1234</v>
      </c>
      <c r="F2569" s="10" t="s">
        <v>1791</v>
      </c>
      <c r="G2569" s="11">
        <v>138.18</v>
      </c>
      <c r="H2569" s="11">
        <v>0</v>
      </c>
      <c r="I2569" s="11">
        <f t="shared" si="49"/>
        <v>92066.2900000001</v>
      </c>
      <c r="J2569" s="12"/>
    </row>
    <row r="2570" spans="3:10" ht="14.25">
      <c r="C2570" s="8"/>
      <c r="D2570" s="9" t="s">
        <v>26</v>
      </c>
      <c r="E2570" t="s">
        <v>1232</v>
      </c>
      <c r="F2570" s="10" t="s">
        <v>1792</v>
      </c>
      <c r="G2570" s="11">
        <v>6.68</v>
      </c>
      <c r="H2570" s="11">
        <v>0</v>
      </c>
      <c r="I2570" s="11">
        <f t="shared" si="49"/>
        <v>92072.97000000009</v>
      </c>
      <c r="J2570" s="12"/>
    </row>
    <row r="2571" spans="3:10" ht="14.25">
      <c r="C2571" s="8"/>
      <c r="D2571" s="9" t="s">
        <v>26</v>
      </c>
      <c r="E2571" t="s">
        <v>1234</v>
      </c>
      <c r="F2571" s="10" t="s">
        <v>1792</v>
      </c>
      <c r="G2571" s="11">
        <v>68.91</v>
      </c>
      <c r="H2571" s="11">
        <v>0</v>
      </c>
      <c r="I2571" s="11">
        <f t="shared" si="49"/>
        <v>92141.88000000009</v>
      </c>
      <c r="J2571" s="12"/>
    </row>
    <row r="2572" spans="3:10" ht="14.25">
      <c r="C2572" s="8"/>
      <c r="D2572" s="9" t="s">
        <v>26</v>
      </c>
      <c r="E2572" t="s">
        <v>1232</v>
      </c>
      <c r="F2572" s="10" t="s">
        <v>1793</v>
      </c>
      <c r="G2572" s="11">
        <v>5.63</v>
      </c>
      <c r="H2572" s="11">
        <v>0</v>
      </c>
      <c r="I2572" s="11">
        <f t="shared" si="49"/>
        <v>92147.5100000001</v>
      </c>
      <c r="J2572" s="12"/>
    </row>
    <row r="2573" spans="3:10" ht="14.25">
      <c r="C2573" s="8"/>
      <c r="D2573" s="9" t="s">
        <v>26</v>
      </c>
      <c r="E2573" t="s">
        <v>1234</v>
      </c>
      <c r="F2573" s="10" t="s">
        <v>1793</v>
      </c>
      <c r="G2573" s="11">
        <v>58.05</v>
      </c>
      <c r="H2573" s="11">
        <v>0</v>
      </c>
      <c r="I2573" s="11">
        <f t="shared" si="49"/>
        <v>92205.5600000001</v>
      </c>
      <c r="J2573" s="12"/>
    </row>
    <row r="2574" spans="3:10" ht="14.25">
      <c r="C2574" s="8"/>
      <c r="D2574" s="9" t="s">
        <v>26</v>
      </c>
      <c r="E2574" t="s">
        <v>1232</v>
      </c>
      <c r="F2574" s="10" t="s">
        <v>1794</v>
      </c>
      <c r="G2574" s="11">
        <v>6.44</v>
      </c>
      <c r="H2574" s="11">
        <v>0</v>
      </c>
      <c r="I2574" s="11">
        <f t="shared" si="49"/>
        <v>92212.0000000001</v>
      </c>
      <c r="J2574" s="12"/>
    </row>
    <row r="2575" spans="3:10" ht="14.25">
      <c r="C2575" s="8"/>
      <c r="D2575" s="9" t="s">
        <v>26</v>
      </c>
      <c r="E2575" t="s">
        <v>1234</v>
      </c>
      <c r="F2575" s="10" t="s">
        <v>1794</v>
      </c>
      <c r="G2575" s="11">
        <v>66.36</v>
      </c>
      <c r="H2575" s="11">
        <v>0</v>
      </c>
      <c r="I2575" s="11">
        <f t="shared" si="49"/>
        <v>92278.3600000001</v>
      </c>
      <c r="J2575" s="12"/>
    </row>
    <row r="2576" spans="3:10" ht="14.25">
      <c r="C2576" s="8"/>
      <c r="D2576" s="9" t="s">
        <v>26</v>
      </c>
      <c r="E2576" t="s">
        <v>1232</v>
      </c>
      <c r="F2576" s="10" t="s">
        <v>1795</v>
      </c>
      <c r="G2576" s="11">
        <v>6.44</v>
      </c>
      <c r="H2576" s="11">
        <v>0</v>
      </c>
      <c r="I2576" s="11">
        <f t="shared" si="49"/>
        <v>92284.8000000001</v>
      </c>
      <c r="J2576" s="12"/>
    </row>
    <row r="2577" spans="3:10" ht="14.25">
      <c r="C2577" s="8"/>
      <c r="D2577" s="9" t="s">
        <v>26</v>
      </c>
      <c r="E2577" t="s">
        <v>1234</v>
      </c>
      <c r="F2577" s="10" t="s">
        <v>1795</v>
      </c>
      <c r="G2577" s="11">
        <v>66.36</v>
      </c>
      <c r="H2577" s="11">
        <v>0</v>
      </c>
      <c r="I2577" s="11">
        <f t="shared" si="49"/>
        <v>92351.1600000001</v>
      </c>
      <c r="J2577" s="12"/>
    </row>
    <row r="2578" spans="3:10" ht="14.25">
      <c r="C2578" s="8"/>
      <c r="D2578" s="9" t="s">
        <v>26</v>
      </c>
      <c r="E2578" t="s">
        <v>1232</v>
      </c>
      <c r="F2578" s="10" t="s">
        <v>1796</v>
      </c>
      <c r="G2578" s="11">
        <v>7.14</v>
      </c>
      <c r="H2578" s="11">
        <v>0</v>
      </c>
      <c r="I2578" s="11">
        <f t="shared" si="49"/>
        <v>92358.3000000001</v>
      </c>
      <c r="J2578" s="12"/>
    </row>
    <row r="2579" spans="3:10" ht="14.25">
      <c r="C2579" s="8"/>
      <c r="D2579" s="9" t="s">
        <v>26</v>
      </c>
      <c r="E2579" t="s">
        <v>1234</v>
      </c>
      <c r="F2579" s="10" t="s">
        <v>1796</v>
      </c>
      <c r="G2579" s="11">
        <v>73.64</v>
      </c>
      <c r="H2579" s="11">
        <v>0</v>
      </c>
      <c r="I2579" s="11">
        <f t="shared" si="49"/>
        <v>92431.9400000001</v>
      </c>
      <c r="J2579" s="12"/>
    </row>
    <row r="2580" spans="3:10" ht="14.25">
      <c r="C2580" s="8"/>
      <c r="D2580" s="9" t="s">
        <v>26</v>
      </c>
      <c r="E2580" t="s">
        <v>1232</v>
      </c>
      <c r="F2580" s="10" t="s">
        <v>1797</v>
      </c>
      <c r="G2580" s="11">
        <v>16.54</v>
      </c>
      <c r="H2580" s="11">
        <v>0</v>
      </c>
      <c r="I2580" s="11">
        <f t="shared" si="49"/>
        <v>92448.4800000001</v>
      </c>
      <c r="J2580" s="12"/>
    </row>
    <row r="2581" spans="3:10" ht="14.25">
      <c r="C2581" s="8"/>
      <c r="D2581" s="9" t="s">
        <v>26</v>
      </c>
      <c r="E2581" t="s">
        <v>1234</v>
      </c>
      <c r="F2581" s="10" t="s">
        <v>1797</v>
      </c>
      <c r="G2581" s="11">
        <v>170.55</v>
      </c>
      <c r="H2581" s="11">
        <v>0</v>
      </c>
      <c r="I2581" s="11">
        <f t="shared" si="49"/>
        <v>92619.0300000001</v>
      </c>
      <c r="J2581" s="12"/>
    </row>
    <row r="2582" spans="3:10" ht="14.25">
      <c r="C2582" s="8"/>
      <c r="D2582" s="9" t="s">
        <v>26</v>
      </c>
      <c r="E2582" t="s">
        <v>1232</v>
      </c>
      <c r="F2582" s="10" t="s">
        <v>1798</v>
      </c>
      <c r="G2582" s="11">
        <v>15.35</v>
      </c>
      <c r="H2582" s="11">
        <v>0</v>
      </c>
      <c r="I2582" s="11">
        <f t="shared" si="49"/>
        <v>92634.3800000001</v>
      </c>
      <c r="J2582" s="12"/>
    </row>
    <row r="2583" spans="3:10" ht="14.25">
      <c r="C2583" s="8"/>
      <c r="D2583" s="9" t="s">
        <v>26</v>
      </c>
      <c r="E2583" t="s">
        <v>1234</v>
      </c>
      <c r="F2583" s="10" t="s">
        <v>1798</v>
      </c>
      <c r="G2583" s="11">
        <v>158.32</v>
      </c>
      <c r="H2583" s="11">
        <v>0</v>
      </c>
      <c r="I2583" s="11">
        <f t="shared" si="49"/>
        <v>92792.70000000011</v>
      </c>
      <c r="J2583" s="12"/>
    </row>
    <row r="2584" spans="3:10" ht="14.25">
      <c r="C2584" s="8"/>
      <c r="D2584" s="9" t="s">
        <v>26</v>
      </c>
      <c r="E2584" t="s">
        <v>1232</v>
      </c>
      <c r="F2584" s="10" t="s">
        <v>1799</v>
      </c>
      <c r="G2584" s="11">
        <v>13.4</v>
      </c>
      <c r="H2584" s="11">
        <v>0</v>
      </c>
      <c r="I2584" s="11">
        <f t="shared" si="49"/>
        <v>92806.10000000011</v>
      </c>
      <c r="J2584" s="12"/>
    </row>
    <row r="2585" spans="3:10" ht="14.25">
      <c r="C2585" s="8"/>
      <c r="D2585" s="9" t="s">
        <v>26</v>
      </c>
      <c r="E2585" t="s">
        <v>1234</v>
      </c>
      <c r="F2585" s="10" t="s">
        <v>1799</v>
      </c>
      <c r="G2585" s="11">
        <v>138.09</v>
      </c>
      <c r="H2585" s="11">
        <v>0</v>
      </c>
      <c r="I2585" s="11">
        <f aca="true" t="shared" si="50" ref="I2585:I2648">G2585-H2585+I2584</f>
        <v>92944.1900000001</v>
      </c>
      <c r="J2585" s="12"/>
    </row>
    <row r="2586" spans="3:10" ht="14.25">
      <c r="C2586" s="8"/>
      <c r="D2586" s="9" t="s">
        <v>26</v>
      </c>
      <c r="E2586" t="s">
        <v>1232</v>
      </c>
      <c r="F2586" s="10" t="s">
        <v>1800</v>
      </c>
      <c r="G2586" s="11">
        <v>7.71</v>
      </c>
      <c r="H2586" s="11">
        <v>0</v>
      </c>
      <c r="I2586" s="11">
        <f t="shared" si="50"/>
        <v>92951.90000000011</v>
      </c>
      <c r="J2586" s="12"/>
    </row>
    <row r="2587" spans="3:10" ht="14.25">
      <c r="C2587" s="8"/>
      <c r="D2587" s="9" t="s">
        <v>26</v>
      </c>
      <c r="E2587" t="s">
        <v>1234</v>
      </c>
      <c r="F2587" s="10" t="s">
        <v>1800</v>
      </c>
      <c r="G2587" s="11">
        <v>79.55</v>
      </c>
      <c r="H2587" s="11">
        <v>0</v>
      </c>
      <c r="I2587" s="11">
        <f t="shared" si="50"/>
        <v>93031.45000000011</v>
      </c>
      <c r="J2587" s="12"/>
    </row>
    <row r="2588" spans="3:10" ht="14.25">
      <c r="C2588" s="8"/>
      <c r="D2588" s="9" t="s">
        <v>26</v>
      </c>
      <c r="E2588" t="s">
        <v>1232</v>
      </c>
      <c r="F2588" s="10" t="s">
        <v>1801</v>
      </c>
      <c r="G2588" s="11">
        <v>17.46</v>
      </c>
      <c r="H2588" s="11">
        <v>0</v>
      </c>
      <c r="I2588" s="11">
        <f t="shared" si="50"/>
        <v>93048.91000000012</v>
      </c>
      <c r="J2588" s="12"/>
    </row>
    <row r="2589" spans="3:10" ht="14.25">
      <c r="C2589" s="8"/>
      <c r="D2589" s="9" t="s">
        <v>26</v>
      </c>
      <c r="E2589" t="s">
        <v>1234</v>
      </c>
      <c r="F2589" s="10" t="s">
        <v>1801</v>
      </c>
      <c r="G2589" s="11">
        <v>180</v>
      </c>
      <c r="H2589" s="11">
        <v>0</v>
      </c>
      <c r="I2589" s="11">
        <f t="shared" si="50"/>
        <v>93228.91000000012</v>
      </c>
      <c r="J2589" s="12"/>
    </row>
    <row r="2590" spans="3:10" ht="14.25">
      <c r="C2590" s="8"/>
      <c r="D2590" s="9" t="s">
        <v>26</v>
      </c>
      <c r="E2590" t="s">
        <v>1234</v>
      </c>
      <c r="F2590" s="10" t="s">
        <v>1801</v>
      </c>
      <c r="G2590" s="11">
        <v>30.67</v>
      </c>
      <c r="H2590" s="11">
        <v>0</v>
      </c>
      <c r="I2590" s="11">
        <f t="shared" si="50"/>
        <v>93259.58000000012</v>
      </c>
      <c r="J2590" s="12"/>
    </row>
    <row r="2591" spans="3:10" ht="14.25">
      <c r="C2591" s="8"/>
      <c r="D2591" s="9" t="s">
        <v>26</v>
      </c>
      <c r="E2591" t="s">
        <v>1232</v>
      </c>
      <c r="F2591" s="10" t="s">
        <v>1802</v>
      </c>
      <c r="G2591" s="11">
        <v>6.07</v>
      </c>
      <c r="H2591" s="11">
        <v>0</v>
      </c>
      <c r="I2591" s="11">
        <f t="shared" si="50"/>
        <v>93265.65000000013</v>
      </c>
      <c r="J2591" s="12"/>
    </row>
    <row r="2592" spans="3:10" ht="14.25">
      <c r="C2592" s="8"/>
      <c r="D2592" s="9" t="s">
        <v>26</v>
      </c>
      <c r="E2592" t="s">
        <v>1234</v>
      </c>
      <c r="F2592" s="10" t="s">
        <v>1802</v>
      </c>
      <c r="G2592" s="11">
        <v>62.64</v>
      </c>
      <c r="H2592" s="11">
        <v>0</v>
      </c>
      <c r="I2592" s="11">
        <f t="shared" si="50"/>
        <v>93328.29000000012</v>
      </c>
      <c r="J2592" s="12"/>
    </row>
    <row r="2593" spans="3:10" ht="14.25">
      <c r="C2593" s="8"/>
      <c r="D2593" s="9" t="s">
        <v>26</v>
      </c>
      <c r="E2593" t="s">
        <v>1232</v>
      </c>
      <c r="F2593" s="10" t="s">
        <v>1803</v>
      </c>
      <c r="G2593" s="11">
        <v>17.46</v>
      </c>
      <c r="H2593" s="11">
        <v>0</v>
      </c>
      <c r="I2593" s="11">
        <f t="shared" si="50"/>
        <v>93345.75000000013</v>
      </c>
      <c r="J2593" s="12"/>
    </row>
    <row r="2594" spans="3:10" ht="14.25">
      <c r="C2594" s="8"/>
      <c r="D2594" s="9" t="s">
        <v>26</v>
      </c>
      <c r="E2594" t="s">
        <v>1234</v>
      </c>
      <c r="F2594" s="10" t="s">
        <v>1803</v>
      </c>
      <c r="G2594" s="11">
        <v>180.05</v>
      </c>
      <c r="H2594" s="11">
        <v>0</v>
      </c>
      <c r="I2594" s="11">
        <f t="shared" si="50"/>
        <v>93525.80000000013</v>
      </c>
      <c r="J2594" s="12"/>
    </row>
    <row r="2595" spans="3:10" ht="14.25">
      <c r="C2595" s="8"/>
      <c r="D2595" s="9" t="s">
        <v>26</v>
      </c>
      <c r="E2595" t="s">
        <v>1232</v>
      </c>
      <c r="F2595" s="10" t="s">
        <v>1804</v>
      </c>
      <c r="G2595" s="11">
        <v>23.09</v>
      </c>
      <c r="H2595" s="11">
        <v>0</v>
      </c>
      <c r="I2595" s="11">
        <f t="shared" si="50"/>
        <v>93548.89000000013</v>
      </c>
      <c r="J2595" s="12"/>
    </row>
    <row r="2596" spans="3:10" ht="14.25">
      <c r="C2596" s="8"/>
      <c r="D2596" s="9" t="s">
        <v>26</v>
      </c>
      <c r="E2596" t="s">
        <v>1234</v>
      </c>
      <c r="F2596" s="10" t="s">
        <v>1804</v>
      </c>
      <c r="G2596" s="11">
        <v>238.05</v>
      </c>
      <c r="H2596" s="11">
        <v>0</v>
      </c>
      <c r="I2596" s="11">
        <f t="shared" si="50"/>
        <v>93786.94000000013</v>
      </c>
      <c r="J2596" s="12"/>
    </row>
    <row r="2597" spans="3:10" ht="14.25">
      <c r="C2597" s="8"/>
      <c r="D2597" s="9" t="s">
        <v>26</v>
      </c>
      <c r="E2597" t="s">
        <v>1232</v>
      </c>
      <c r="F2597" s="10" t="s">
        <v>1805</v>
      </c>
      <c r="G2597" s="11">
        <v>11.27</v>
      </c>
      <c r="H2597" s="11">
        <v>0</v>
      </c>
      <c r="I2597" s="11">
        <f t="shared" si="50"/>
        <v>93798.21000000014</v>
      </c>
      <c r="J2597" s="12"/>
    </row>
    <row r="2598" spans="3:10" ht="14.25">
      <c r="C2598" s="8"/>
      <c r="D2598" s="9" t="s">
        <v>26</v>
      </c>
      <c r="E2598" t="s">
        <v>1234</v>
      </c>
      <c r="F2598" s="10" t="s">
        <v>1805</v>
      </c>
      <c r="G2598" s="11">
        <v>116.18</v>
      </c>
      <c r="H2598" s="11">
        <v>0</v>
      </c>
      <c r="I2598" s="11">
        <f t="shared" si="50"/>
        <v>93914.39000000013</v>
      </c>
      <c r="J2598" s="12"/>
    </row>
    <row r="2599" spans="3:10" ht="14.25">
      <c r="C2599" s="8"/>
      <c r="D2599" s="9" t="s">
        <v>26</v>
      </c>
      <c r="E2599" t="s">
        <v>1232</v>
      </c>
      <c r="F2599" s="10" t="s">
        <v>1806</v>
      </c>
      <c r="G2599" s="11">
        <v>6.63</v>
      </c>
      <c r="H2599" s="11">
        <v>0</v>
      </c>
      <c r="I2599" s="11">
        <f t="shared" si="50"/>
        <v>93921.02000000014</v>
      </c>
      <c r="J2599" s="12"/>
    </row>
    <row r="2600" spans="3:10" ht="14.25">
      <c r="C2600" s="8"/>
      <c r="D2600" s="9" t="s">
        <v>26</v>
      </c>
      <c r="E2600" t="s">
        <v>1234</v>
      </c>
      <c r="F2600" s="10" t="s">
        <v>1806</v>
      </c>
      <c r="G2600" s="11">
        <v>68.36</v>
      </c>
      <c r="H2600" s="11">
        <v>0</v>
      </c>
      <c r="I2600" s="11">
        <f t="shared" si="50"/>
        <v>93989.38000000014</v>
      </c>
      <c r="J2600" s="12"/>
    </row>
    <row r="2601" spans="3:10" ht="14.25">
      <c r="C2601" s="8"/>
      <c r="D2601" s="9" t="s">
        <v>26</v>
      </c>
      <c r="E2601" t="s">
        <v>1232</v>
      </c>
      <c r="F2601" s="10" t="s">
        <v>1807</v>
      </c>
      <c r="G2601" s="11">
        <v>10.21</v>
      </c>
      <c r="H2601" s="11">
        <v>0</v>
      </c>
      <c r="I2601" s="11">
        <f t="shared" si="50"/>
        <v>93999.59000000014</v>
      </c>
      <c r="J2601" s="12"/>
    </row>
    <row r="2602" spans="3:10" ht="14.25">
      <c r="C2602" s="8"/>
      <c r="D2602" s="9" t="s">
        <v>26</v>
      </c>
      <c r="E2602" t="s">
        <v>1234</v>
      </c>
      <c r="F2602" s="10" t="s">
        <v>1807</v>
      </c>
      <c r="G2602" s="11">
        <v>105.27</v>
      </c>
      <c r="H2602" s="11">
        <v>0</v>
      </c>
      <c r="I2602" s="11">
        <f t="shared" si="50"/>
        <v>94104.86000000015</v>
      </c>
      <c r="J2602" s="12"/>
    </row>
    <row r="2603" spans="3:10" ht="14.25">
      <c r="C2603" s="8"/>
      <c r="D2603" s="9" t="s">
        <v>26</v>
      </c>
      <c r="E2603" t="s">
        <v>1232</v>
      </c>
      <c r="F2603" s="10" t="s">
        <v>1808</v>
      </c>
      <c r="G2603" s="11">
        <v>11.27</v>
      </c>
      <c r="H2603" s="11">
        <v>0</v>
      </c>
      <c r="I2603" s="11">
        <f t="shared" si="50"/>
        <v>94116.13000000015</v>
      </c>
      <c r="J2603" s="12"/>
    </row>
    <row r="2604" spans="3:10" ht="14.25">
      <c r="C2604" s="8"/>
      <c r="D2604" s="9" t="s">
        <v>26</v>
      </c>
      <c r="E2604" t="s">
        <v>1234</v>
      </c>
      <c r="F2604" s="10" t="s">
        <v>1808</v>
      </c>
      <c r="G2604" s="11">
        <v>116.18</v>
      </c>
      <c r="H2604" s="11">
        <v>0</v>
      </c>
      <c r="I2604" s="11">
        <f t="shared" si="50"/>
        <v>94232.31000000014</v>
      </c>
      <c r="J2604" s="12"/>
    </row>
    <row r="2605" spans="3:10" ht="14.25">
      <c r="C2605" s="8"/>
      <c r="D2605" s="9" t="s">
        <v>26</v>
      </c>
      <c r="E2605" t="s">
        <v>1232</v>
      </c>
      <c r="F2605" s="10" t="s">
        <v>1809</v>
      </c>
      <c r="G2605" s="11">
        <v>4.96</v>
      </c>
      <c r="H2605" s="11">
        <v>0</v>
      </c>
      <c r="I2605" s="11">
        <f t="shared" si="50"/>
        <v>94237.27000000015</v>
      </c>
      <c r="J2605" s="12"/>
    </row>
    <row r="2606" spans="3:10" ht="14.25">
      <c r="C2606" s="8"/>
      <c r="D2606" s="9" t="s">
        <v>26</v>
      </c>
      <c r="E2606" t="s">
        <v>1234</v>
      </c>
      <c r="F2606" s="10" t="s">
        <v>1809</v>
      </c>
      <c r="G2606" s="11">
        <v>51.09</v>
      </c>
      <c r="H2606" s="11">
        <v>0</v>
      </c>
      <c r="I2606" s="11">
        <f t="shared" si="50"/>
        <v>94288.36000000015</v>
      </c>
      <c r="J2606" s="12"/>
    </row>
    <row r="2607" spans="3:10" ht="14.25">
      <c r="C2607" s="8"/>
      <c r="D2607" s="9" t="s">
        <v>26</v>
      </c>
      <c r="E2607" t="s">
        <v>1232</v>
      </c>
      <c r="F2607" s="10" t="s">
        <v>1810</v>
      </c>
      <c r="G2607" s="11">
        <v>8.58</v>
      </c>
      <c r="H2607" s="11">
        <v>0</v>
      </c>
      <c r="I2607" s="11">
        <f t="shared" si="50"/>
        <v>94296.94000000015</v>
      </c>
      <c r="J2607" s="12"/>
    </row>
    <row r="2608" spans="3:10" ht="14.25">
      <c r="C2608" s="8"/>
      <c r="D2608" s="9" t="s">
        <v>26</v>
      </c>
      <c r="E2608" t="s">
        <v>1234</v>
      </c>
      <c r="F2608" s="10" t="s">
        <v>1810</v>
      </c>
      <c r="G2608" s="11">
        <v>88.55</v>
      </c>
      <c r="H2608" s="11">
        <v>0</v>
      </c>
      <c r="I2608" s="11">
        <f t="shared" si="50"/>
        <v>94385.49000000015</v>
      </c>
      <c r="J2608" s="12"/>
    </row>
    <row r="2609" spans="3:10" ht="14.25">
      <c r="C2609" s="8"/>
      <c r="D2609" s="9" t="s">
        <v>26</v>
      </c>
      <c r="E2609" t="s">
        <v>1232</v>
      </c>
      <c r="F2609" s="10" t="s">
        <v>1811</v>
      </c>
      <c r="G2609" s="11">
        <v>11.38</v>
      </c>
      <c r="H2609" s="11">
        <v>0</v>
      </c>
      <c r="I2609" s="11">
        <f t="shared" si="50"/>
        <v>94396.87000000016</v>
      </c>
      <c r="J2609" s="12"/>
    </row>
    <row r="2610" spans="3:10" ht="14.25">
      <c r="C2610" s="8"/>
      <c r="D2610" s="9" t="s">
        <v>26</v>
      </c>
      <c r="E2610" t="s">
        <v>1234</v>
      </c>
      <c r="F2610" s="10" t="s">
        <v>1811</v>
      </c>
      <c r="G2610" s="11">
        <v>117.27</v>
      </c>
      <c r="H2610" s="11">
        <v>0</v>
      </c>
      <c r="I2610" s="11">
        <f t="shared" si="50"/>
        <v>94514.14000000016</v>
      </c>
      <c r="J2610" s="12"/>
    </row>
    <row r="2611" spans="3:10" ht="14.25">
      <c r="C2611" s="8"/>
      <c r="D2611" s="9" t="s">
        <v>26</v>
      </c>
      <c r="E2611" t="s">
        <v>1232</v>
      </c>
      <c r="F2611" s="10" t="s">
        <v>1812</v>
      </c>
      <c r="G2611" s="11">
        <v>12.1</v>
      </c>
      <c r="H2611" s="11">
        <v>0</v>
      </c>
      <c r="I2611" s="11">
        <f t="shared" si="50"/>
        <v>94526.24000000017</v>
      </c>
      <c r="J2611" s="12"/>
    </row>
    <row r="2612" spans="3:10" ht="14.25">
      <c r="C2612" s="8"/>
      <c r="D2612" s="9" t="s">
        <v>26</v>
      </c>
      <c r="E2612" t="s">
        <v>1234</v>
      </c>
      <c r="F2612" s="10" t="s">
        <v>1812</v>
      </c>
      <c r="G2612" s="11">
        <v>124.73</v>
      </c>
      <c r="H2612" s="11">
        <v>0</v>
      </c>
      <c r="I2612" s="11">
        <f t="shared" si="50"/>
        <v>94650.97000000016</v>
      </c>
      <c r="J2612" s="12"/>
    </row>
    <row r="2613" spans="3:10" ht="14.25">
      <c r="C2613" s="8"/>
      <c r="D2613" s="9" t="s">
        <v>26</v>
      </c>
      <c r="E2613" t="s">
        <v>1232</v>
      </c>
      <c r="F2613" s="10" t="s">
        <v>1813</v>
      </c>
      <c r="G2613" s="11">
        <v>17.46</v>
      </c>
      <c r="H2613" s="11">
        <v>0</v>
      </c>
      <c r="I2613" s="11">
        <f t="shared" si="50"/>
        <v>94668.43000000017</v>
      </c>
      <c r="J2613" s="12"/>
    </row>
    <row r="2614" spans="3:10" ht="14.25">
      <c r="C2614" s="8"/>
      <c r="D2614" s="9" t="s">
        <v>26</v>
      </c>
      <c r="E2614" t="s">
        <v>1234</v>
      </c>
      <c r="F2614" s="10" t="s">
        <v>1813</v>
      </c>
      <c r="G2614" s="11">
        <v>180.05</v>
      </c>
      <c r="H2614" s="11">
        <v>0</v>
      </c>
      <c r="I2614" s="11">
        <f t="shared" si="50"/>
        <v>94848.48000000017</v>
      </c>
      <c r="J2614" s="12"/>
    </row>
    <row r="2615" spans="3:10" ht="14.25">
      <c r="C2615" s="8"/>
      <c r="D2615" s="9" t="s">
        <v>26</v>
      </c>
      <c r="E2615" t="s">
        <v>1232</v>
      </c>
      <c r="F2615" s="10" t="s">
        <v>1814</v>
      </c>
      <c r="G2615" s="11">
        <v>5.63</v>
      </c>
      <c r="H2615" s="11">
        <v>0</v>
      </c>
      <c r="I2615" s="11">
        <f t="shared" si="50"/>
        <v>94854.11000000018</v>
      </c>
      <c r="J2615" s="12"/>
    </row>
    <row r="2616" spans="3:10" ht="14.25">
      <c r="C2616" s="8"/>
      <c r="D2616" s="9" t="s">
        <v>26</v>
      </c>
      <c r="E2616" t="s">
        <v>1234</v>
      </c>
      <c r="F2616" s="10" t="s">
        <v>1814</v>
      </c>
      <c r="G2616" s="11">
        <v>58.05</v>
      </c>
      <c r="H2616" s="11">
        <v>0</v>
      </c>
      <c r="I2616" s="11">
        <f t="shared" si="50"/>
        <v>94912.16000000018</v>
      </c>
      <c r="J2616" s="12"/>
    </row>
    <row r="2617" spans="3:10" ht="14.25">
      <c r="C2617" s="8"/>
      <c r="D2617" s="9" t="s">
        <v>26</v>
      </c>
      <c r="E2617" t="s">
        <v>1232</v>
      </c>
      <c r="F2617" s="10" t="s">
        <v>1815</v>
      </c>
      <c r="G2617" s="11">
        <v>11.71</v>
      </c>
      <c r="H2617" s="11">
        <v>0</v>
      </c>
      <c r="I2617" s="11">
        <f t="shared" si="50"/>
        <v>94923.87000000018</v>
      </c>
      <c r="J2617" s="12"/>
    </row>
    <row r="2618" spans="3:10" ht="14.25">
      <c r="C2618" s="8"/>
      <c r="D2618" s="9" t="s">
        <v>26</v>
      </c>
      <c r="E2618" t="s">
        <v>1234</v>
      </c>
      <c r="F2618" s="10" t="s">
        <v>1815</v>
      </c>
      <c r="G2618" s="11">
        <v>120.73</v>
      </c>
      <c r="H2618" s="11">
        <v>0</v>
      </c>
      <c r="I2618" s="11">
        <f t="shared" si="50"/>
        <v>95044.60000000018</v>
      </c>
      <c r="J2618" s="12"/>
    </row>
    <row r="2619" spans="3:10" ht="14.25">
      <c r="C2619" s="8"/>
      <c r="D2619" s="9" t="s">
        <v>26</v>
      </c>
      <c r="E2619" t="s">
        <v>1232</v>
      </c>
      <c r="F2619" s="10" t="s">
        <v>1816</v>
      </c>
      <c r="G2619" s="11">
        <v>8.77</v>
      </c>
      <c r="H2619" s="11">
        <v>0</v>
      </c>
      <c r="I2619" s="11">
        <f t="shared" si="50"/>
        <v>95053.37000000018</v>
      </c>
      <c r="J2619" s="12"/>
    </row>
    <row r="2620" spans="3:10" ht="14.25">
      <c r="C2620" s="8"/>
      <c r="D2620" s="9" t="s">
        <v>26</v>
      </c>
      <c r="E2620" t="s">
        <v>1234</v>
      </c>
      <c r="F2620" s="10" t="s">
        <v>1816</v>
      </c>
      <c r="G2620" s="11">
        <v>90.36</v>
      </c>
      <c r="H2620" s="11">
        <v>0</v>
      </c>
      <c r="I2620" s="11">
        <f t="shared" si="50"/>
        <v>95143.73000000019</v>
      </c>
      <c r="J2620" s="12"/>
    </row>
    <row r="2621" spans="3:10" ht="14.25">
      <c r="C2621" s="8"/>
      <c r="D2621" s="9" t="s">
        <v>26</v>
      </c>
      <c r="E2621" t="s">
        <v>1232</v>
      </c>
      <c r="F2621" s="10" t="s">
        <v>1817</v>
      </c>
      <c r="G2621" s="11">
        <v>11.27</v>
      </c>
      <c r="H2621" s="11">
        <v>0</v>
      </c>
      <c r="I2621" s="11">
        <f t="shared" si="50"/>
        <v>95155.00000000019</v>
      </c>
      <c r="J2621" s="12"/>
    </row>
    <row r="2622" spans="3:10" ht="14.25">
      <c r="C2622" s="8"/>
      <c r="D2622" s="9" t="s">
        <v>26</v>
      </c>
      <c r="E2622" t="s">
        <v>1234</v>
      </c>
      <c r="F2622" s="10" t="s">
        <v>1817</v>
      </c>
      <c r="G2622" s="11">
        <v>116.18</v>
      </c>
      <c r="H2622" s="11">
        <v>0</v>
      </c>
      <c r="I2622" s="11">
        <f t="shared" si="50"/>
        <v>95271.18000000018</v>
      </c>
      <c r="J2622" s="12"/>
    </row>
    <row r="2623" spans="3:10" ht="14.25">
      <c r="C2623" s="8"/>
      <c r="D2623" s="9" t="s">
        <v>26</v>
      </c>
      <c r="E2623" t="s">
        <v>1232</v>
      </c>
      <c r="F2623" s="10" t="s">
        <v>1818</v>
      </c>
      <c r="G2623" s="11">
        <v>12.53</v>
      </c>
      <c r="H2623" s="11">
        <v>0</v>
      </c>
      <c r="I2623" s="11">
        <f t="shared" si="50"/>
        <v>95283.71000000018</v>
      </c>
      <c r="J2623" s="12"/>
    </row>
    <row r="2624" spans="3:10" ht="14.25">
      <c r="C2624" s="8"/>
      <c r="D2624" s="9" t="s">
        <v>26</v>
      </c>
      <c r="E2624" t="s">
        <v>1234</v>
      </c>
      <c r="F2624" s="10" t="s">
        <v>1818</v>
      </c>
      <c r="G2624" s="11">
        <v>129.18</v>
      </c>
      <c r="H2624" s="11">
        <v>0</v>
      </c>
      <c r="I2624" s="11">
        <f t="shared" si="50"/>
        <v>95412.89000000017</v>
      </c>
      <c r="J2624" s="12"/>
    </row>
    <row r="2625" spans="3:10" ht="14.25">
      <c r="C2625" s="8"/>
      <c r="D2625" s="9" t="s">
        <v>26</v>
      </c>
      <c r="E2625" t="s">
        <v>1232</v>
      </c>
      <c r="F2625" s="10" t="s">
        <v>1819</v>
      </c>
      <c r="G2625" s="11">
        <v>7.1</v>
      </c>
      <c r="H2625" s="11">
        <v>0</v>
      </c>
      <c r="I2625" s="11">
        <f t="shared" si="50"/>
        <v>95419.99000000018</v>
      </c>
      <c r="J2625" s="12"/>
    </row>
    <row r="2626" spans="3:10" ht="14.25">
      <c r="C2626" s="8"/>
      <c r="D2626" s="9" t="s">
        <v>26</v>
      </c>
      <c r="E2626" t="s">
        <v>1234</v>
      </c>
      <c r="F2626" s="10" t="s">
        <v>1819</v>
      </c>
      <c r="G2626" s="11">
        <v>73.18</v>
      </c>
      <c r="H2626" s="11">
        <v>0</v>
      </c>
      <c r="I2626" s="11">
        <f t="shared" si="50"/>
        <v>95493.17000000017</v>
      </c>
      <c r="J2626" s="12"/>
    </row>
    <row r="2627" spans="3:10" ht="14.25">
      <c r="C2627" s="8"/>
      <c r="D2627" s="9" t="s">
        <v>26</v>
      </c>
      <c r="E2627" t="s">
        <v>1232</v>
      </c>
      <c r="F2627" s="10" t="s">
        <v>1820</v>
      </c>
      <c r="G2627" s="11">
        <v>10.31</v>
      </c>
      <c r="H2627" s="11">
        <v>0</v>
      </c>
      <c r="I2627" s="11">
        <f t="shared" si="50"/>
        <v>95503.48000000017</v>
      </c>
      <c r="J2627" s="12"/>
    </row>
    <row r="2628" spans="3:10" ht="14.25">
      <c r="C2628" s="8"/>
      <c r="D2628" s="9" t="s">
        <v>26</v>
      </c>
      <c r="E2628" t="s">
        <v>1234</v>
      </c>
      <c r="F2628" s="10" t="s">
        <v>1820</v>
      </c>
      <c r="G2628" s="11">
        <v>106.27</v>
      </c>
      <c r="H2628" s="11">
        <v>0</v>
      </c>
      <c r="I2628" s="11">
        <f t="shared" si="50"/>
        <v>95609.75000000017</v>
      </c>
      <c r="J2628" s="12"/>
    </row>
    <row r="2629" spans="3:10" ht="14.25">
      <c r="C2629" s="8"/>
      <c r="D2629" s="9" t="s">
        <v>26</v>
      </c>
      <c r="E2629" t="s">
        <v>1234</v>
      </c>
      <c r="F2629" s="10" t="s">
        <v>1821</v>
      </c>
      <c r="G2629" s="11">
        <v>203.05</v>
      </c>
      <c r="H2629" s="11">
        <v>0</v>
      </c>
      <c r="I2629" s="11">
        <f t="shared" si="50"/>
        <v>95812.80000000018</v>
      </c>
      <c r="J2629" s="12">
        <v>410000022</v>
      </c>
    </row>
    <row r="2630" spans="3:10" ht="14.25">
      <c r="C2630" s="8"/>
      <c r="D2630" s="9" t="s">
        <v>26</v>
      </c>
      <c r="E2630" t="s">
        <v>1232</v>
      </c>
      <c r="F2630" s="10" t="s">
        <v>1822</v>
      </c>
      <c r="G2630" s="11">
        <v>10.21</v>
      </c>
      <c r="H2630" s="11">
        <v>0</v>
      </c>
      <c r="I2630" s="11">
        <f t="shared" si="50"/>
        <v>95823.01000000018</v>
      </c>
      <c r="J2630" s="12"/>
    </row>
    <row r="2631" spans="3:10" ht="14.25">
      <c r="C2631" s="8"/>
      <c r="D2631" s="9" t="s">
        <v>26</v>
      </c>
      <c r="E2631" t="s">
        <v>1234</v>
      </c>
      <c r="F2631" s="10" t="s">
        <v>1822</v>
      </c>
      <c r="G2631" s="11">
        <v>105.27</v>
      </c>
      <c r="H2631" s="11">
        <v>0</v>
      </c>
      <c r="I2631" s="11">
        <f t="shared" si="50"/>
        <v>95928.28000000019</v>
      </c>
      <c r="J2631" s="12"/>
    </row>
    <row r="2632" spans="3:10" ht="14.25">
      <c r="C2632" s="8"/>
      <c r="D2632" s="9" t="s">
        <v>26</v>
      </c>
      <c r="E2632" t="s">
        <v>1232</v>
      </c>
      <c r="F2632" s="10" t="s">
        <v>1823</v>
      </c>
      <c r="G2632" s="11">
        <v>8.77</v>
      </c>
      <c r="H2632" s="11">
        <v>0</v>
      </c>
      <c r="I2632" s="11">
        <f t="shared" si="50"/>
        <v>95937.05000000019</v>
      </c>
      <c r="J2632" s="12"/>
    </row>
    <row r="2633" spans="3:10" ht="14.25">
      <c r="C2633" s="8"/>
      <c r="D2633" s="9" t="s">
        <v>26</v>
      </c>
      <c r="E2633" t="s">
        <v>1234</v>
      </c>
      <c r="F2633" s="10" t="s">
        <v>1823</v>
      </c>
      <c r="G2633" s="11">
        <v>90.36</v>
      </c>
      <c r="H2633" s="11">
        <v>0</v>
      </c>
      <c r="I2633" s="11">
        <f t="shared" si="50"/>
        <v>96027.41000000019</v>
      </c>
      <c r="J2633" s="12"/>
    </row>
    <row r="2634" spans="3:10" ht="14.25">
      <c r="C2634" s="8"/>
      <c r="D2634" s="9" t="s">
        <v>26</v>
      </c>
      <c r="E2634" t="s">
        <v>1232</v>
      </c>
      <c r="F2634" s="10" t="s">
        <v>1824</v>
      </c>
      <c r="G2634" s="11">
        <v>4.96</v>
      </c>
      <c r="H2634" s="11">
        <v>0</v>
      </c>
      <c r="I2634" s="11">
        <f t="shared" si="50"/>
        <v>96032.3700000002</v>
      </c>
      <c r="J2634" s="12"/>
    </row>
    <row r="2635" spans="3:10" ht="14.25">
      <c r="C2635" s="8"/>
      <c r="D2635" s="9" t="s">
        <v>26</v>
      </c>
      <c r="E2635" t="s">
        <v>1234</v>
      </c>
      <c r="F2635" s="10" t="s">
        <v>1824</v>
      </c>
      <c r="G2635" s="11">
        <v>51.09</v>
      </c>
      <c r="H2635" s="11">
        <v>0</v>
      </c>
      <c r="I2635" s="11">
        <f t="shared" si="50"/>
        <v>96083.4600000002</v>
      </c>
      <c r="J2635" s="12"/>
    </row>
    <row r="2636" spans="3:10" ht="14.25">
      <c r="C2636" s="8"/>
      <c r="D2636" s="9" t="s">
        <v>26</v>
      </c>
      <c r="E2636" t="s">
        <v>1232</v>
      </c>
      <c r="F2636" s="10" t="s">
        <v>1825</v>
      </c>
      <c r="G2636" s="11">
        <v>11.13</v>
      </c>
      <c r="H2636" s="11">
        <v>0</v>
      </c>
      <c r="I2636" s="11">
        <f t="shared" si="50"/>
        <v>96094.5900000002</v>
      </c>
      <c r="J2636" s="12"/>
    </row>
    <row r="2637" spans="3:10" ht="14.25">
      <c r="C2637" s="8"/>
      <c r="D2637" s="9" t="s">
        <v>26</v>
      </c>
      <c r="E2637" t="s">
        <v>1234</v>
      </c>
      <c r="F2637" s="10" t="s">
        <v>1825</v>
      </c>
      <c r="G2637" s="11">
        <v>114.68</v>
      </c>
      <c r="H2637" s="11">
        <v>0</v>
      </c>
      <c r="I2637" s="11">
        <f t="shared" si="50"/>
        <v>96209.2700000002</v>
      </c>
      <c r="J2637" s="12"/>
    </row>
    <row r="2638" spans="3:10" ht="14.25">
      <c r="C2638" s="8"/>
      <c r="D2638" s="9" t="s">
        <v>26</v>
      </c>
      <c r="E2638" t="s">
        <v>1232</v>
      </c>
      <c r="F2638" s="10" t="s">
        <v>1051</v>
      </c>
      <c r="G2638" s="11">
        <v>12.41</v>
      </c>
      <c r="H2638" s="11">
        <v>0</v>
      </c>
      <c r="I2638" s="11">
        <f t="shared" si="50"/>
        <v>96221.6800000002</v>
      </c>
      <c r="J2638" s="12"/>
    </row>
    <row r="2639" spans="3:10" ht="14.25">
      <c r="C2639" s="8"/>
      <c r="D2639" s="9" t="s">
        <v>26</v>
      </c>
      <c r="E2639" t="s">
        <v>1234</v>
      </c>
      <c r="F2639" s="10" t="s">
        <v>1051</v>
      </c>
      <c r="G2639" s="11">
        <v>127.86</v>
      </c>
      <c r="H2639" s="11">
        <v>0</v>
      </c>
      <c r="I2639" s="11">
        <f t="shared" si="50"/>
        <v>96349.5400000002</v>
      </c>
      <c r="J2639" s="12"/>
    </row>
    <row r="2640" spans="3:10" ht="14.25">
      <c r="C2640" s="8"/>
      <c r="D2640" s="9" t="s">
        <v>26</v>
      </c>
      <c r="E2640" t="s">
        <v>1232</v>
      </c>
      <c r="F2640" s="10" t="s">
        <v>1826</v>
      </c>
      <c r="G2640" s="11">
        <v>5.47</v>
      </c>
      <c r="H2640" s="11">
        <v>0</v>
      </c>
      <c r="I2640" s="11">
        <f t="shared" si="50"/>
        <v>96355.0100000002</v>
      </c>
      <c r="J2640" s="12"/>
    </row>
    <row r="2641" spans="3:10" ht="14.25">
      <c r="C2641" s="8"/>
      <c r="D2641" s="9" t="s">
        <v>26</v>
      </c>
      <c r="E2641" t="s">
        <v>1416</v>
      </c>
      <c r="F2641" s="10" t="s">
        <v>1826</v>
      </c>
      <c r="G2641" s="11">
        <v>56.36</v>
      </c>
      <c r="H2641" s="11">
        <v>0</v>
      </c>
      <c r="I2641" s="11">
        <f t="shared" si="50"/>
        <v>96411.3700000002</v>
      </c>
      <c r="J2641" s="12"/>
    </row>
    <row r="2642" spans="3:10" ht="14.25">
      <c r="C2642" s="8"/>
      <c r="D2642" s="9" t="s">
        <v>26</v>
      </c>
      <c r="E2642" t="s">
        <v>1232</v>
      </c>
      <c r="F2642" s="10" t="s">
        <v>1827</v>
      </c>
      <c r="G2642" s="11">
        <v>15.94</v>
      </c>
      <c r="H2642" s="11">
        <v>0</v>
      </c>
      <c r="I2642" s="11">
        <f t="shared" si="50"/>
        <v>96427.3100000002</v>
      </c>
      <c r="J2642" s="12"/>
    </row>
    <row r="2643" spans="3:10" ht="14.25">
      <c r="C2643" s="8"/>
      <c r="D2643" s="9" t="s">
        <v>26</v>
      </c>
      <c r="E2643" t="s">
        <v>1234</v>
      </c>
      <c r="F2643" s="10" t="s">
        <v>1827</v>
      </c>
      <c r="G2643" s="11">
        <v>164.27</v>
      </c>
      <c r="H2643" s="11">
        <v>0</v>
      </c>
      <c r="I2643" s="11">
        <f t="shared" si="50"/>
        <v>96591.5800000002</v>
      </c>
      <c r="J2643" s="12"/>
    </row>
    <row r="2644" spans="3:10" ht="14.25">
      <c r="C2644" s="8"/>
      <c r="D2644" s="9" t="s">
        <v>26</v>
      </c>
      <c r="E2644" t="s">
        <v>1232</v>
      </c>
      <c r="F2644" s="10" t="s">
        <v>1048</v>
      </c>
      <c r="G2644" s="11">
        <v>40.11</v>
      </c>
      <c r="H2644" s="11">
        <v>0</v>
      </c>
      <c r="I2644" s="11">
        <f t="shared" si="50"/>
        <v>96631.6900000002</v>
      </c>
      <c r="J2644" s="12"/>
    </row>
    <row r="2645" spans="3:10" ht="14.25">
      <c r="C2645" s="8"/>
      <c r="D2645" s="9" t="s">
        <v>26</v>
      </c>
      <c r="E2645" t="s">
        <v>1234</v>
      </c>
      <c r="F2645" s="10" t="s">
        <v>1048</v>
      </c>
      <c r="G2645" s="11">
        <v>413.55</v>
      </c>
      <c r="H2645" s="11">
        <v>0</v>
      </c>
      <c r="I2645" s="11">
        <f t="shared" si="50"/>
        <v>97045.24000000021</v>
      </c>
      <c r="J2645" s="12"/>
    </row>
    <row r="2646" spans="3:10" ht="14.25">
      <c r="C2646" s="8"/>
      <c r="D2646" s="9" t="s">
        <v>26</v>
      </c>
      <c r="E2646" t="s">
        <v>1232</v>
      </c>
      <c r="F2646" s="10" t="s">
        <v>1828</v>
      </c>
      <c r="G2646" s="11">
        <v>8.58</v>
      </c>
      <c r="H2646" s="11">
        <v>0</v>
      </c>
      <c r="I2646" s="11">
        <f t="shared" si="50"/>
        <v>97053.82000000021</v>
      </c>
      <c r="J2646" s="12"/>
    </row>
    <row r="2647" spans="3:10" ht="14.25">
      <c r="C2647" s="8"/>
      <c r="D2647" s="9" t="s">
        <v>26</v>
      </c>
      <c r="E2647" t="s">
        <v>1234</v>
      </c>
      <c r="F2647" s="10" t="s">
        <v>1828</v>
      </c>
      <c r="G2647" s="11">
        <v>88.55</v>
      </c>
      <c r="H2647" s="11">
        <v>0</v>
      </c>
      <c r="I2647" s="11">
        <f t="shared" si="50"/>
        <v>97142.37000000021</v>
      </c>
      <c r="J2647" s="12"/>
    </row>
    <row r="2648" spans="3:10" ht="14.25">
      <c r="C2648" s="8"/>
      <c r="D2648" s="9" t="s">
        <v>26</v>
      </c>
      <c r="E2648" t="s">
        <v>1232</v>
      </c>
      <c r="F2648" s="10" t="s">
        <v>1829</v>
      </c>
      <c r="G2648" s="11">
        <v>13.4</v>
      </c>
      <c r="H2648" s="11">
        <v>0</v>
      </c>
      <c r="I2648" s="11">
        <f t="shared" si="50"/>
        <v>97155.77000000021</v>
      </c>
      <c r="J2648" s="12"/>
    </row>
    <row r="2649" spans="3:10" ht="14.25">
      <c r="C2649" s="8"/>
      <c r="D2649" s="9" t="s">
        <v>26</v>
      </c>
      <c r="E2649" t="s">
        <v>1234</v>
      </c>
      <c r="F2649" s="10" t="s">
        <v>1829</v>
      </c>
      <c r="G2649" s="11">
        <v>138.18</v>
      </c>
      <c r="H2649" s="11">
        <v>0</v>
      </c>
      <c r="I2649" s="11">
        <f aca="true" t="shared" si="51" ref="I2649:I2712">G2649-H2649+I2648</f>
        <v>97293.9500000002</v>
      </c>
      <c r="J2649" s="12"/>
    </row>
    <row r="2650" spans="3:10" ht="14.25">
      <c r="C2650" s="8"/>
      <c r="D2650" s="9" t="s">
        <v>26</v>
      </c>
      <c r="E2650" t="s">
        <v>1234</v>
      </c>
      <c r="F2650" s="10" t="s">
        <v>1829</v>
      </c>
      <c r="G2650" s="11">
        <v>127.4</v>
      </c>
      <c r="H2650" s="11">
        <v>0</v>
      </c>
      <c r="I2650" s="11">
        <f t="shared" si="51"/>
        <v>97421.3500000002</v>
      </c>
      <c r="J2650" s="12"/>
    </row>
    <row r="2651" spans="3:10" ht="14.25">
      <c r="C2651" s="8"/>
      <c r="D2651" s="9" t="s">
        <v>26</v>
      </c>
      <c r="E2651" t="s">
        <v>1232</v>
      </c>
      <c r="F2651" s="10" t="s">
        <v>1830</v>
      </c>
      <c r="G2651" s="11">
        <v>15.83</v>
      </c>
      <c r="H2651" s="11">
        <v>0</v>
      </c>
      <c r="I2651" s="11">
        <f t="shared" si="51"/>
        <v>97437.1800000002</v>
      </c>
      <c r="J2651" s="12"/>
    </row>
    <row r="2652" spans="3:10" ht="14.25">
      <c r="C2652" s="8"/>
      <c r="D2652" s="9" t="s">
        <v>26</v>
      </c>
      <c r="E2652" t="s">
        <v>1234</v>
      </c>
      <c r="F2652" s="10" t="s">
        <v>1830</v>
      </c>
      <c r="G2652" s="11">
        <v>163.18</v>
      </c>
      <c r="H2652" s="11">
        <v>0</v>
      </c>
      <c r="I2652" s="11">
        <f t="shared" si="51"/>
        <v>97600.36000000019</v>
      </c>
      <c r="J2652" s="12"/>
    </row>
    <row r="2653" spans="3:10" ht="14.25">
      <c r="C2653" s="8"/>
      <c r="D2653" s="9" t="s">
        <v>26</v>
      </c>
      <c r="E2653" t="s">
        <v>1232</v>
      </c>
      <c r="F2653" s="10" t="s">
        <v>1831</v>
      </c>
      <c r="G2653" s="11">
        <v>12.78</v>
      </c>
      <c r="H2653" s="11">
        <v>0</v>
      </c>
      <c r="I2653" s="11">
        <f t="shared" si="51"/>
        <v>97613.14000000019</v>
      </c>
      <c r="J2653" s="12"/>
    </row>
    <row r="2654" spans="3:10" ht="14.25">
      <c r="C2654" s="8"/>
      <c r="D2654" s="9" t="s">
        <v>26</v>
      </c>
      <c r="E2654" t="s">
        <v>1234</v>
      </c>
      <c r="F2654" s="10" t="s">
        <v>1831</v>
      </c>
      <c r="G2654" s="11">
        <v>131.82</v>
      </c>
      <c r="H2654" s="11">
        <v>0</v>
      </c>
      <c r="I2654" s="11">
        <f t="shared" si="51"/>
        <v>97744.9600000002</v>
      </c>
      <c r="J2654" s="12"/>
    </row>
    <row r="2655" spans="3:10" ht="14.25">
      <c r="C2655" s="8"/>
      <c r="D2655" s="9" t="s">
        <v>26</v>
      </c>
      <c r="E2655" t="s">
        <v>1232</v>
      </c>
      <c r="F2655" s="10" t="s">
        <v>1832</v>
      </c>
      <c r="G2655" s="11">
        <v>29.63</v>
      </c>
      <c r="H2655" s="11">
        <v>0</v>
      </c>
      <c r="I2655" s="11">
        <f t="shared" si="51"/>
        <v>97774.5900000002</v>
      </c>
      <c r="J2655" s="12"/>
    </row>
    <row r="2656" spans="3:10" ht="14.25">
      <c r="C2656" s="8"/>
      <c r="D2656" s="9" t="s">
        <v>26</v>
      </c>
      <c r="E2656" t="s">
        <v>1234</v>
      </c>
      <c r="F2656" s="10" t="s">
        <v>1832</v>
      </c>
      <c r="G2656" s="11">
        <v>305.45</v>
      </c>
      <c r="H2656" s="11">
        <v>0</v>
      </c>
      <c r="I2656" s="11">
        <f t="shared" si="51"/>
        <v>98080.0400000002</v>
      </c>
      <c r="J2656" s="12"/>
    </row>
    <row r="2657" spans="3:10" ht="14.25">
      <c r="C2657" s="8"/>
      <c r="D2657" s="9" t="s">
        <v>26</v>
      </c>
      <c r="E2657" t="s">
        <v>1232</v>
      </c>
      <c r="F2657" s="10" t="s">
        <v>1833</v>
      </c>
      <c r="G2657" s="11">
        <v>-10.41</v>
      </c>
      <c r="H2657" s="11">
        <v>0</v>
      </c>
      <c r="I2657" s="11">
        <f t="shared" si="51"/>
        <v>98069.6300000002</v>
      </c>
      <c r="J2657" s="12"/>
    </row>
    <row r="2658" spans="3:10" ht="14.25">
      <c r="C2658" s="8"/>
      <c r="D2658" s="9" t="s">
        <v>26</v>
      </c>
      <c r="E2658" t="s">
        <v>1234</v>
      </c>
      <c r="F2658" s="10" t="s">
        <v>1833</v>
      </c>
      <c r="G2658" s="11">
        <v>-107.27</v>
      </c>
      <c r="H2658" s="11">
        <v>0</v>
      </c>
      <c r="I2658" s="11">
        <f t="shared" si="51"/>
        <v>97962.36000000019</v>
      </c>
      <c r="J2658" s="12"/>
    </row>
    <row r="2659" spans="3:10" ht="14.25">
      <c r="C2659" s="8"/>
      <c r="D2659" s="9" t="s">
        <v>26</v>
      </c>
      <c r="E2659" t="s">
        <v>1247</v>
      </c>
      <c r="F2659" s="10" t="s">
        <v>1834</v>
      </c>
      <c r="G2659" s="11">
        <v>22.48</v>
      </c>
      <c r="H2659" s="11">
        <v>0</v>
      </c>
      <c r="I2659" s="11">
        <f t="shared" si="51"/>
        <v>97984.84000000019</v>
      </c>
      <c r="J2659" s="12"/>
    </row>
    <row r="2660" spans="3:10" ht="14.25">
      <c r="C2660" s="8"/>
      <c r="D2660" s="9" t="s">
        <v>26</v>
      </c>
      <c r="E2660" t="s">
        <v>1249</v>
      </c>
      <c r="F2660" s="10" t="s">
        <v>1834</v>
      </c>
      <c r="G2660" s="11">
        <v>231.81</v>
      </c>
      <c r="H2660" s="11">
        <v>0</v>
      </c>
      <c r="I2660" s="11">
        <f t="shared" si="51"/>
        <v>98216.65000000018</v>
      </c>
      <c r="J2660" s="12"/>
    </row>
    <row r="2661" spans="3:10" ht="14.25">
      <c r="C2661" s="8"/>
      <c r="D2661" s="9" t="s">
        <v>26</v>
      </c>
      <c r="E2661" t="s">
        <v>1247</v>
      </c>
      <c r="F2661" s="10" t="s">
        <v>1835</v>
      </c>
      <c r="G2661" s="11">
        <v>22.48</v>
      </c>
      <c r="H2661" s="11">
        <v>0</v>
      </c>
      <c r="I2661" s="11">
        <f t="shared" si="51"/>
        <v>98239.13000000018</v>
      </c>
      <c r="J2661" s="12"/>
    </row>
    <row r="2662" spans="3:10" ht="14.25">
      <c r="C2662" s="8"/>
      <c r="D2662" s="9" t="s">
        <v>26</v>
      </c>
      <c r="E2662" t="s">
        <v>1249</v>
      </c>
      <c r="F2662" s="10" t="s">
        <v>1835</v>
      </c>
      <c r="G2662" s="11">
        <v>231.81</v>
      </c>
      <c r="H2662" s="11">
        <v>0</v>
      </c>
      <c r="I2662" s="11">
        <f t="shared" si="51"/>
        <v>98470.94000000018</v>
      </c>
      <c r="J2662" s="12"/>
    </row>
    <row r="2663" spans="3:10" ht="14.25">
      <c r="C2663" s="8"/>
      <c r="D2663" s="9" t="s">
        <v>26</v>
      </c>
      <c r="E2663" t="s">
        <v>1247</v>
      </c>
      <c r="F2663" s="10" t="s">
        <v>1836</v>
      </c>
      <c r="G2663" s="11">
        <v>7.5</v>
      </c>
      <c r="H2663" s="11">
        <v>0</v>
      </c>
      <c r="I2663" s="11">
        <f t="shared" si="51"/>
        <v>98478.44000000018</v>
      </c>
      <c r="J2663" s="12"/>
    </row>
    <row r="2664" spans="3:10" ht="14.25">
      <c r="C2664" s="8"/>
      <c r="D2664" s="9" t="s">
        <v>26</v>
      </c>
      <c r="E2664" t="s">
        <v>1249</v>
      </c>
      <c r="F2664" s="10" t="s">
        <v>1836</v>
      </c>
      <c r="G2664" s="11">
        <v>77.27</v>
      </c>
      <c r="H2664" s="11">
        <v>0</v>
      </c>
      <c r="I2664" s="11">
        <f t="shared" si="51"/>
        <v>98555.71000000018</v>
      </c>
      <c r="J2664" s="12"/>
    </row>
    <row r="2665" spans="3:10" ht="14.25">
      <c r="C2665" s="8"/>
      <c r="D2665" s="9" t="s">
        <v>26</v>
      </c>
      <c r="E2665" t="s">
        <v>1247</v>
      </c>
      <c r="F2665" s="10" t="s">
        <v>1837</v>
      </c>
      <c r="G2665" s="11">
        <v>7.5</v>
      </c>
      <c r="H2665" s="11">
        <v>0</v>
      </c>
      <c r="I2665" s="11">
        <f t="shared" si="51"/>
        <v>98563.21000000018</v>
      </c>
      <c r="J2665" s="12"/>
    </row>
    <row r="2666" spans="3:10" ht="14.25">
      <c r="C2666" s="8"/>
      <c r="D2666" s="9" t="s">
        <v>26</v>
      </c>
      <c r="E2666" t="s">
        <v>1249</v>
      </c>
      <c r="F2666" s="10" t="s">
        <v>1837</v>
      </c>
      <c r="G2666" s="11">
        <v>77.27</v>
      </c>
      <c r="H2666" s="11">
        <v>0</v>
      </c>
      <c r="I2666" s="11">
        <f t="shared" si="51"/>
        <v>98640.48000000019</v>
      </c>
      <c r="J2666" s="12"/>
    </row>
    <row r="2667" spans="3:10" ht="14.25">
      <c r="C2667" s="8"/>
      <c r="D2667" s="9" t="s">
        <v>26</v>
      </c>
      <c r="E2667" t="s">
        <v>1247</v>
      </c>
      <c r="F2667" s="10" t="s">
        <v>1838</v>
      </c>
      <c r="G2667" s="11">
        <v>7.5</v>
      </c>
      <c r="H2667" s="11">
        <v>0</v>
      </c>
      <c r="I2667" s="11">
        <f t="shared" si="51"/>
        <v>98647.98000000019</v>
      </c>
      <c r="J2667" s="12"/>
    </row>
    <row r="2668" spans="3:10" ht="14.25">
      <c r="C2668" s="8"/>
      <c r="D2668" s="9" t="s">
        <v>26</v>
      </c>
      <c r="E2668" t="s">
        <v>1249</v>
      </c>
      <c r="F2668" s="10" t="s">
        <v>1838</v>
      </c>
      <c r="G2668" s="11">
        <v>77.27</v>
      </c>
      <c r="H2668" s="11">
        <v>0</v>
      </c>
      <c r="I2668" s="11">
        <f t="shared" si="51"/>
        <v>98725.25000000019</v>
      </c>
      <c r="J2668" s="12"/>
    </row>
    <row r="2669" spans="3:10" ht="14.25">
      <c r="C2669" s="8"/>
      <c r="D2669" s="9" t="s">
        <v>26</v>
      </c>
      <c r="E2669" t="s">
        <v>1247</v>
      </c>
      <c r="F2669" s="10" t="s">
        <v>1839</v>
      </c>
      <c r="G2669" s="11">
        <v>14.99</v>
      </c>
      <c r="H2669" s="11">
        <v>0</v>
      </c>
      <c r="I2669" s="11">
        <f t="shared" si="51"/>
        <v>98740.2400000002</v>
      </c>
      <c r="J2669" s="12"/>
    </row>
    <row r="2670" spans="3:10" ht="14.25">
      <c r="C2670" s="8"/>
      <c r="D2670" s="9" t="s">
        <v>26</v>
      </c>
      <c r="E2670" t="s">
        <v>1249</v>
      </c>
      <c r="F2670" s="10" t="s">
        <v>1839</v>
      </c>
      <c r="G2670" s="11">
        <v>154.54</v>
      </c>
      <c r="H2670" s="11">
        <v>0</v>
      </c>
      <c r="I2670" s="11">
        <f t="shared" si="51"/>
        <v>98894.78000000019</v>
      </c>
      <c r="J2670" s="12"/>
    </row>
    <row r="2671" spans="3:10" ht="14.25">
      <c r="C2671" s="8"/>
      <c r="D2671" s="9" t="s">
        <v>26</v>
      </c>
      <c r="E2671" t="s">
        <v>1247</v>
      </c>
      <c r="F2671" s="10" t="s">
        <v>1840</v>
      </c>
      <c r="G2671" s="11">
        <v>14.99</v>
      </c>
      <c r="H2671" s="11">
        <v>0</v>
      </c>
      <c r="I2671" s="11">
        <f t="shared" si="51"/>
        <v>98909.7700000002</v>
      </c>
      <c r="J2671" s="12"/>
    </row>
    <row r="2672" spans="3:10" ht="14.25">
      <c r="C2672" s="8"/>
      <c r="D2672" s="9" t="s">
        <v>26</v>
      </c>
      <c r="E2672" t="s">
        <v>1249</v>
      </c>
      <c r="F2672" s="10" t="s">
        <v>1840</v>
      </c>
      <c r="G2672" s="11">
        <v>154.54</v>
      </c>
      <c r="H2672" s="11">
        <v>0</v>
      </c>
      <c r="I2672" s="11">
        <f t="shared" si="51"/>
        <v>99064.31000000019</v>
      </c>
      <c r="J2672" s="12"/>
    </row>
    <row r="2673" spans="3:10" ht="14.25">
      <c r="C2673" s="8"/>
      <c r="D2673" s="9" t="s">
        <v>26</v>
      </c>
      <c r="E2673" t="s">
        <v>1247</v>
      </c>
      <c r="F2673" s="10" t="s">
        <v>1841</v>
      </c>
      <c r="G2673" s="11">
        <v>22.48</v>
      </c>
      <c r="H2673" s="11">
        <v>0</v>
      </c>
      <c r="I2673" s="11">
        <f t="shared" si="51"/>
        <v>99086.79000000018</v>
      </c>
      <c r="J2673" s="12"/>
    </row>
    <row r="2674" spans="3:10" ht="14.25">
      <c r="C2674" s="8"/>
      <c r="D2674" s="9" t="s">
        <v>26</v>
      </c>
      <c r="E2674" t="s">
        <v>1249</v>
      </c>
      <c r="F2674" s="10" t="s">
        <v>1841</v>
      </c>
      <c r="G2674" s="11">
        <v>231.81</v>
      </c>
      <c r="H2674" s="11">
        <v>0</v>
      </c>
      <c r="I2674" s="11">
        <f t="shared" si="51"/>
        <v>99318.60000000018</v>
      </c>
      <c r="J2674" s="12"/>
    </row>
    <row r="2675" spans="3:10" ht="14.25">
      <c r="C2675" s="8"/>
      <c r="D2675" s="9" t="s">
        <v>26</v>
      </c>
      <c r="E2675" t="s">
        <v>1247</v>
      </c>
      <c r="F2675" s="10" t="s">
        <v>1842</v>
      </c>
      <c r="G2675" s="11">
        <v>15</v>
      </c>
      <c r="H2675" s="11">
        <v>0</v>
      </c>
      <c r="I2675" s="11">
        <f t="shared" si="51"/>
        <v>99333.60000000018</v>
      </c>
      <c r="J2675" s="12"/>
    </row>
    <row r="2676" spans="3:10" ht="14.25">
      <c r="C2676" s="8"/>
      <c r="D2676" s="9" t="s">
        <v>26</v>
      </c>
      <c r="E2676" t="s">
        <v>1249</v>
      </c>
      <c r="F2676" s="10" t="s">
        <v>1842</v>
      </c>
      <c r="G2676" s="11">
        <v>154.56</v>
      </c>
      <c r="H2676" s="11">
        <v>0</v>
      </c>
      <c r="I2676" s="11">
        <f t="shared" si="51"/>
        <v>99488.16000000018</v>
      </c>
      <c r="J2676" s="12"/>
    </row>
    <row r="2677" spans="3:10" ht="14.25">
      <c r="C2677" s="8"/>
      <c r="D2677" s="9" t="s">
        <v>26</v>
      </c>
      <c r="E2677" t="s">
        <v>1247</v>
      </c>
      <c r="F2677" s="10" t="s">
        <v>1843</v>
      </c>
      <c r="G2677" s="11">
        <v>14.99</v>
      </c>
      <c r="H2677" s="11">
        <v>0</v>
      </c>
      <c r="I2677" s="11">
        <f t="shared" si="51"/>
        <v>99503.15000000018</v>
      </c>
      <c r="J2677" s="12"/>
    </row>
    <row r="2678" spans="3:10" ht="14.25">
      <c r="C2678" s="8"/>
      <c r="D2678" s="9" t="s">
        <v>26</v>
      </c>
      <c r="E2678" t="s">
        <v>1249</v>
      </c>
      <c r="F2678" s="10" t="s">
        <v>1843</v>
      </c>
      <c r="G2678" s="11">
        <v>154.54</v>
      </c>
      <c r="H2678" s="11">
        <v>0</v>
      </c>
      <c r="I2678" s="11">
        <f t="shared" si="51"/>
        <v>99657.69000000018</v>
      </c>
      <c r="J2678" s="12"/>
    </row>
    <row r="2679" spans="3:10" ht="14.25">
      <c r="C2679" s="8"/>
      <c r="D2679" s="9" t="s">
        <v>26</v>
      </c>
      <c r="E2679" t="s">
        <v>1247</v>
      </c>
      <c r="F2679" s="10" t="s">
        <v>1844</v>
      </c>
      <c r="G2679" s="11">
        <v>14.99</v>
      </c>
      <c r="H2679" s="11">
        <v>0</v>
      </c>
      <c r="I2679" s="11">
        <f t="shared" si="51"/>
        <v>99672.68000000018</v>
      </c>
      <c r="J2679" s="12"/>
    </row>
    <row r="2680" spans="3:10" ht="14.25">
      <c r="C2680" s="8"/>
      <c r="D2680" s="9" t="s">
        <v>26</v>
      </c>
      <c r="E2680" t="s">
        <v>1249</v>
      </c>
      <c r="F2680" s="10" t="s">
        <v>1844</v>
      </c>
      <c r="G2680" s="11">
        <v>154.54</v>
      </c>
      <c r="H2680" s="11">
        <v>0</v>
      </c>
      <c r="I2680" s="11">
        <f t="shared" si="51"/>
        <v>99827.22000000018</v>
      </c>
      <c r="J2680" s="12"/>
    </row>
    <row r="2681" spans="3:10" ht="14.25">
      <c r="C2681" s="8"/>
      <c r="D2681" s="9" t="s">
        <v>26</v>
      </c>
      <c r="E2681" t="s">
        <v>1247</v>
      </c>
      <c r="F2681" s="10" t="s">
        <v>1845</v>
      </c>
      <c r="G2681" s="11">
        <v>22.48</v>
      </c>
      <c r="H2681" s="11">
        <v>0</v>
      </c>
      <c r="I2681" s="11">
        <f t="shared" si="51"/>
        <v>99849.70000000017</v>
      </c>
      <c r="J2681" s="12"/>
    </row>
    <row r="2682" spans="3:10" ht="14.25">
      <c r="C2682" s="8"/>
      <c r="D2682" s="9" t="s">
        <v>26</v>
      </c>
      <c r="E2682" t="s">
        <v>1249</v>
      </c>
      <c r="F2682" s="10" t="s">
        <v>1845</v>
      </c>
      <c r="G2682" s="11">
        <v>231.81</v>
      </c>
      <c r="H2682" s="11">
        <v>0</v>
      </c>
      <c r="I2682" s="11">
        <f t="shared" si="51"/>
        <v>100081.51000000017</v>
      </c>
      <c r="J2682" s="12"/>
    </row>
    <row r="2683" spans="3:10" ht="14.25">
      <c r="C2683" s="8"/>
      <c r="D2683" s="9" t="s">
        <v>26</v>
      </c>
      <c r="E2683" t="s">
        <v>1318</v>
      </c>
      <c r="F2683" s="10" t="s">
        <v>1846</v>
      </c>
      <c r="G2683" s="11">
        <v>9.51</v>
      </c>
      <c r="H2683" s="11">
        <v>0</v>
      </c>
      <c r="I2683" s="11">
        <f t="shared" si="51"/>
        <v>100091.02000000016</v>
      </c>
      <c r="J2683" s="12"/>
    </row>
    <row r="2684" spans="3:10" ht="14.25">
      <c r="C2684" s="8"/>
      <c r="D2684" s="9" t="s">
        <v>26</v>
      </c>
      <c r="E2684" t="s">
        <v>1847</v>
      </c>
      <c r="F2684" s="10" t="s">
        <v>1846</v>
      </c>
      <c r="G2684" s="11">
        <v>98</v>
      </c>
      <c r="H2684" s="11">
        <v>0</v>
      </c>
      <c r="I2684" s="11">
        <f t="shared" si="51"/>
        <v>100189.02000000016</v>
      </c>
      <c r="J2684" s="12"/>
    </row>
    <row r="2685" spans="3:10" ht="14.25">
      <c r="C2685" s="8"/>
      <c r="D2685" s="9" t="s">
        <v>26</v>
      </c>
      <c r="E2685" t="s">
        <v>1318</v>
      </c>
      <c r="F2685" s="10" t="s">
        <v>1848</v>
      </c>
      <c r="G2685" s="11">
        <v>9.51</v>
      </c>
      <c r="H2685" s="11">
        <v>0</v>
      </c>
      <c r="I2685" s="11">
        <f t="shared" si="51"/>
        <v>100198.53000000016</v>
      </c>
      <c r="J2685" s="12"/>
    </row>
    <row r="2686" spans="3:10" ht="14.25">
      <c r="C2686" s="8"/>
      <c r="D2686" s="9" t="s">
        <v>26</v>
      </c>
      <c r="E2686" t="s">
        <v>1847</v>
      </c>
      <c r="F2686" s="10" t="s">
        <v>1848</v>
      </c>
      <c r="G2686" s="11">
        <v>98</v>
      </c>
      <c r="H2686" s="11">
        <v>0</v>
      </c>
      <c r="I2686" s="11">
        <f t="shared" si="51"/>
        <v>100296.53000000016</v>
      </c>
      <c r="J2686" s="12"/>
    </row>
    <row r="2687" spans="3:10" ht="14.25">
      <c r="C2687" s="8"/>
      <c r="D2687" s="9" t="s">
        <v>478</v>
      </c>
      <c r="E2687" t="s">
        <v>1849</v>
      </c>
      <c r="F2687" s="10" t="s">
        <v>117</v>
      </c>
      <c r="G2687" s="11">
        <v>0.2</v>
      </c>
      <c r="H2687" s="11">
        <v>0</v>
      </c>
      <c r="I2687" s="11">
        <f t="shared" si="51"/>
        <v>100296.73000000016</v>
      </c>
      <c r="J2687" s="12"/>
    </row>
    <row r="2688" spans="3:10" ht="14.25">
      <c r="C2688" s="8"/>
      <c r="D2688" s="9" t="s">
        <v>478</v>
      </c>
      <c r="E2688" t="s">
        <v>1205</v>
      </c>
      <c r="F2688" s="10" t="s">
        <v>117</v>
      </c>
      <c r="G2688" s="11">
        <v>26.55</v>
      </c>
      <c r="H2688" s="11">
        <v>0</v>
      </c>
      <c r="I2688" s="11">
        <f t="shared" si="51"/>
        <v>100323.28000000016</v>
      </c>
      <c r="J2688" s="12">
        <v>572000002</v>
      </c>
    </row>
    <row r="2689" spans="3:10" ht="14.25">
      <c r="C2689" s="8"/>
      <c r="D2689" s="9" t="s">
        <v>484</v>
      </c>
      <c r="E2689" t="s">
        <v>1234</v>
      </c>
      <c r="F2689" s="10" t="s">
        <v>1850</v>
      </c>
      <c r="G2689" s="11">
        <v>249.78</v>
      </c>
      <c r="H2689" s="11">
        <v>0</v>
      </c>
      <c r="I2689" s="11">
        <f t="shared" si="51"/>
        <v>100573.06000000016</v>
      </c>
      <c r="J2689" s="12">
        <v>410000022</v>
      </c>
    </row>
    <row r="2690" spans="3:10" ht="14.25">
      <c r="C2690" s="8"/>
      <c r="D2690" s="9" t="s">
        <v>484</v>
      </c>
      <c r="E2690" t="s">
        <v>1234</v>
      </c>
      <c r="F2690" s="10" t="s">
        <v>1851</v>
      </c>
      <c r="G2690" s="11">
        <v>249.78</v>
      </c>
      <c r="H2690" s="11">
        <v>0</v>
      </c>
      <c r="I2690" s="11">
        <f t="shared" si="51"/>
        <v>100822.84000000016</v>
      </c>
      <c r="J2690" s="12">
        <v>410000022</v>
      </c>
    </row>
    <row r="2691" spans="3:10" ht="14.25">
      <c r="C2691" s="8"/>
      <c r="D2691" s="9" t="s">
        <v>72</v>
      </c>
      <c r="E2691" t="s">
        <v>1196</v>
      </c>
      <c r="F2691" s="10" t="s">
        <v>117</v>
      </c>
      <c r="G2691" s="11">
        <v>11.45</v>
      </c>
      <c r="H2691" s="11">
        <v>0</v>
      </c>
      <c r="I2691" s="11">
        <f t="shared" si="51"/>
        <v>100834.29000000015</v>
      </c>
      <c r="J2691" s="12">
        <v>572000002</v>
      </c>
    </row>
    <row r="2692" spans="3:10" ht="14.25">
      <c r="C2692" s="8"/>
      <c r="D2692" s="9" t="s">
        <v>72</v>
      </c>
      <c r="E2692" t="s">
        <v>1196</v>
      </c>
      <c r="F2692" s="10" t="s">
        <v>117</v>
      </c>
      <c r="G2692" s="11">
        <v>28.6</v>
      </c>
      <c r="H2692" s="11">
        <v>0</v>
      </c>
      <c r="I2692" s="11">
        <f t="shared" si="51"/>
        <v>100862.89000000016</v>
      </c>
      <c r="J2692" s="12">
        <v>572000002</v>
      </c>
    </row>
    <row r="2693" spans="3:10" ht="14.25">
      <c r="C2693" s="8"/>
      <c r="D2693" s="9" t="s">
        <v>736</v>
      </c>
      <c r="E2693" t="s">
        <v>1852</v>
      </c>
      <c r="F2693" s="10" t="s">
        <v>117</v>
      </c>
      <c r="G2693" s="11">
        <v>95.78</v>
      </c>
      <c r="H2693" s="11">
        <v>0</v>
      </c>
      <c r="I2693" s="11">
        <f t="shared" si="51"/>
        <v>100958.67000000016</v>
      </c>
      <c r="J2693" s="12">
        <v>572000002</v>
      </c>
    </row>
    <row r="2694" spans="3:10" ht="14.25">
      <c r="C2694" s="8"/>
      <c r="D2694" s="9" t="s">
        <v>736</v>
      </c>
      <c r="E2694" t="s">
        <v>1853</v>
      </c>
      <c r="F2694" s="10" t="s">
        <v>117</v>
      </c>
      <c r="G2694" s="11">
        <v>680.85</v>
      </c>
      <c r="H2694" s="11">
        <v>0</v>
      </c>
      <c r="I2694" s="11">
        <f t="shared" si="51"/>
        <v>101639.52000000016</v>
      </c>
      <c r="J2694" s="12">
        <v>572000002</v>
      </c>
    </row>
    <row r="2695" spans="3:10" ht="14.25">
      <c r="C2695" s="8"/>
      <c r="D2695" s="9" t="s">
        <v>736</v>
      </c>
      <c r="E2695" t="s">
        <v>1221</v>
      </c>
      <c r="F2695" s="10" t="s">
        <v>117</v>
      </c>
      <c r="G2695" s="11">
        <v>23.45</v>
      </c>
      <c r="H2695" s="11">
        <v>0</v>
      </c>
      <c r="I2695" s="11">
        <f t="shared" si="51"/>
        <v>101662.97000000016</v>
      </c>
      <c r="J2695" s="12">
        <v>572000002</v>
      </c>
    </row>
    <row r="2696" spans="3:10" ht="14.25">
      <c r="C2696" s="8"/>
      <c r="D2696" s="9" t="s">
        <v>736</v>
      </c>
      <c r="E2696" t="s">
        <v>1196</v>
      </c>
      <c r="F2696" s="10" t="s">
        <v>117</v>
      </c>
      <c r="G2696" s="11">
        <v>75.47</v>
      </c>
      <c r="H2696" s="11">
        <v>0</v>
      </c>
      <c r="I2696" s="11">
        <f t="shared" si="51"/>
        <v>101738.44000000016</v>
      </c>
      <c r="J2696" s="12">
        <v>572000002</v>
      </c>
    </row>
    <row r="2697" spans="3:10" ht="14.25">
      <c r="C2697" s="8"/>
      <c r="D2697" s="9" t="s">
        <v>736</v>
      </c>
      <c r="E2697" t="s">
        <v>1196</v>
      </c>
      <c r="F2697" s="10" t="s">
        <v>117</v>
      </c>
      <c r="G2697" s="11">
        <v>283.99</v>
      </c>
      <c r="H2697" s="11">
        <v>0</v>
      </c>
      <c r="I2697" s="11">
        <f t="shared" si="51"/>
        <v>102022.43000000017</v>
      </c>
      <c r="J2697" s="12">
        <v>572000002</v>
      </c>
    </row>
    <row r="2698" spans="3:10" ht="14.25">
      <c r="C2698" s="8"/>
      <c r="D2698" s="9" t="s">
        <v>1854</v>
      </c>
      <c r="E2698" t="s">
        <v>1855</v>
      </c>
      <c r="F2698" s="10" t="s">
        <v>117</v>
      </c>
      <c r="G2698" s="11">
        <v>12.9</v>
      </c>
      <c r="H2698" s="11">
        <v>0</v>
      </c>
      <c r="I2698" s="11">
        <f t="shared" si="51"/>
        <v>102035.33000000016</v>
      </c>
      <c r="J2698" s="12">
        <v>572000002</v>
      </c>
    </row>
    <row r="2699" spans="3:10" ht="14.25">
      <c r="C2699" s="8"/>
      <c r="D2699" s="9" t="s">
        <v>1854</v>
      </c>
      <c r="E2699" t="s">
        <v>1856</v>
      </c>
      <c r="F2699" s="10" t="s">
        <v>117</v>
      </c>
      <c r="G2699" s="11">
        <v>156.75</v>
      </c>
      <c r="H2699" s="11">
        <v>0</v>
      </c>
      <c r="I2699" s="11">
        <f t="shared" si="51"/>
        <v>102192.08000000016</v>
      </c>
      <c r="J2699" s="12">
        <v>572000002</v>
      </c>
    </row>
    <row r="2700" spans="3:10" ht="14.25">
      <c r="C2700" s="8"/>
      <c r="D2700" s="9" t="s">
        <v>1854</v>
      </c>
      <c r="E2700" t="s">
        <v>1857</v>
      </c>
      <c r="F2700" s="10" t="s">
        <v>117</v>
      </c>
      <c r="G2700" s="11">
        <v>158.4</v>
      </c>
      <c r="H2700" s="11">
        <v>0</v>
      </c>
      <c r="I2700" s="11">
        <f t="shared" si="51"/>
        <v>102350.48000000016</v>
      </c>
      <c r="J2700" s="12">
        <v>572000002</v>
      </c>
    </row>
    <row r="2701" spans="3:10" ht="14.25">
      <c r="C2701" s="8"/>
      <c r="D2701" s="9" t="s">
        <v>1854</v>
      </c>
      <c r="E2701" t="s">
        <v>1858</v>
      </c>
      <c r="F2701" s="10" t="s">
        <v>117</v>
      </c>
      <c r="G2701" s="11">
        <v>129.4</v>
      </c>
      <c r="H2701" s="11">
        <v>0</v>
      </c>
      <c r="I2701" s="11">
        <f t="shared" si="51"/>
        <v>102479.88000000015</v>
      </c>
      <c r="J2701" s="12">
        <v>572000002</v>
      </c>
    </row>
    <row r="2702" spans="3:10" ht="14.25">
      <c r="C2702" s="8"/>
      <c r="D2702" s="9" t="s">
        <v>738</v>
      </c>
      <c r="E2702" t="s">
        <v>1232</v>
      </c>
      <c r="F2702" s="10" t="s">
        <v>117</v>
      </c>
      <c r="G2702" s="11">
        <v>76.8</v>
      </c>
      <c r="H2702" s="11">
        <v>0</v>
      </c>
      <c r="I2702" s="11">
        <f t="shared" si="51"/>
        <v>102556.68000000015</v>
      </c>
      <c r="J2702" s="12"/>
    </row>
    <row r="2703" spans="3:10" ht="14.25">
      <c r="C2703" s="8"/>
      <c r="D2703" s="9" t="s">
        <v>738</v>
      </c>
      <c r="E2703" t="s">
        <v>1859</v>
      </c>
      <c r="F2703" s="10" t="s">
        <v>117</v>
      </c>
      <c r="G2703" s="11">
        <v>791.77</v>
      </c>
      <c r="H2703" s="11">
        <v>0</v>
      </c>
      <c r="I2703" s="11">
        <f t="shared" si="51"/>
        <v>103348.45000000016</v>
      </c>
      <c r="J2703" s="12"/>
    </row>
    <row r="2704" spans="3:10" ht="14.25">
      <c r="C2704" s="8"/>
      <c r="D2704" s="9" t="s">
        <v>158</v>
      </c>
      <c r="E2704" t="s">
        <v>1232</v>
      </c>
      <c r="F2704" s="10" t="s">
        <v>1860</v>
      </c>
      <c r="G2704" s="11">
        <v>5.63</v>
      </c>
      <c r="H2704" s="11">
        <v>0</v>
      </c>
      <c r="I2704" s="11">
        <f t="shared" si="51"/>
        <v>103354.08000000016</v>
      </c>
      <c r="J2704" s="12"/>
    </row>
    <row r="2705" spans="3:10" ht="14.25">
      <c r="C2705" s="8"/>
      <c r="D2705" s="9" t="s">
        <v>158</v>
      </c>
      <c r="E2705" t="s">
        <v>1234</v>
      </c>
      <c r="F2705" s="10" t="s">
        <v>1860</v>
      </c>
      <c r="G2705" s="11">
        <v>58.05</v>
      </c>
      <c r="H2705" s="11">
        <v>0</v>
      </c>
      <c r="I2705" s="11">
        <f t="shared" si="51"/>
        <v>103412.13000000016</v>
      </c>
      <c r="J2705" s="12"/>
    </row>
    <row r="2706" spans="3:10" ht="14.25">
      <c r="C2706" s="8"/>
      <c r="D2706" s="9" t="s">
        <v>158</v>
      </c>
      <c r="E2706" t="s">
        <v>1232</v>
      </c>
      <c r="F2706" s="10" t="s">
        <v>1861</v>
      </c>
      <c r="G2706" s="11">
        <v>-4.06</v>
      </c>
      <c r="H2706" s="11">
        <v>0</v>
      </c>
      <c r="I2706" s="11">
        <f t="shared" si="51"/>
        <v>103408.07000000017</v>
      </c>
      <c r="J2706" s="12"/>
    </row>
    <row r="2707" spans="3:10" ht="14.25">
      <c r="C2707" s="8"/>
      <c r="D2707" s="9" t="s">
        <v>158</v>
      </c>
      <c r="E2707" t="s">
        <v>1234</v>
      </c>
      <c r="F2707" s="10" t="s">
        <v>1861</v>
      </c>
      <c r="G2707" s="11">
        <v>-41.91</v>
      </c>
      <c r="H2707" s="11">
        <v>0</v>
      </c>
      <c r="I2707" s="11">
        <f t="shared" si="51"/>
        <v>103366.16000000016</v>
      </c>
      <c r="J2707" s="12"/>
    </row>
    <row r="2708" spans="3:10" ht="14.25">
      <c r="C2708" s="8"/>
      <c r="D2708" s="9" t="s">
        <v>158</v>
      </c>
      <c r="E2708" t="s">
        <v>1232</v>
      </c>
      <c r="F2708" s="10" t="s">
        <v>1862</v>
      </c>
      <c r="G2708" s="11">
        <v>8.82</v>
      </c>
      <c r="H2708" s="11">
        <v>0</v>
      </c>
      <c r="I2708" s="11">
        <f t="shared" si="51"/>
        <v>103374.98000000017</v>
      </c>
      <c r="J2708" s="12"/>
    </row>
    <row r="2709" spans="3:10" ht="14.25">
      <c r="C2709" s="8"/>
      <c r="D2709" s="9" t="s">
        <v>158</v>
      </c>
      <c r="E2709" t="s">
        <v>1234</v>
      </c>
      <c r="F2709" s="10" t="s">
        <v>1862</v>
      </c>
      <c r="G2709" s="11">
        <v>90.86</v>
      </c>
      <c r="H2709" s="11">
        <v>0</v>
      </c>
      <c r="I2709" s="11">
        <f t="shared" si="51"/>
        <v>103465.84000000017</v>
      </c>
      <c r="J2709" s="12"/>
    </row>
    <row r="2710" spans="3:10" ht="14.25">
      <c r="C2710" s="8"/>
      <c r="D2710" s="9" t="s">
        <v>158</v>
      </c>
      <c r="E2710" t="s">
        <v>1232</v>
      </c>
      <c r="F2710" s="10" t="s">
        <v>1863</v>
      </c>
      <c r="G2710" s="11">
        <v>11.27</v>
      </c>
      <c r="H2710" s="11">
        <v>0</v>
      </c>
      <c r="I2710" s="11">
        <f t="shared" si="51"/>
        <v>103477.11000000018</v>
      </c>
      <c r="J2710" s="12"/>
    </row>
    <row r="2711" spans="3:10" ht="14.25">
      <c r="C2711" s="8"/>
      <c r="D2711" s="9" t="s">
        <v>158</v>
      </c>
      <c r="E2711" t="s">
        <v>1234</v>
      </c>
      <c r="F2711" s="10" t="s">
        <v>1863</v>
      </c>
      <c r="G2711" s="11">
        <v>116.18</v>
      </c>
      <c r="H2711" s="11">
        <v>0</v>
      </c>
      <c r="I2711" s="11">
        <f t="shared" si="51"/>
        <v>103593.29000000017</v>
      </c>
      <c r="J2711" s="12"/>
    </row>
    <row r="2712" spans="3:10" ht="14.25">
      <c r="C2712" s="8"/>
      <c r="D2712" s="9" t="s">
        <v>158</v>
      </c>
      <c r="E2712" t="s">
        <v>1234</v>
      </c>
      <c r="F2712" s="10" t="s">
        <v>1864</v>
      </c>
      <c r="G2712" s="11">
        <v>151.33</v>
      </c>
      <c r="H2712" s="11">
        <v>0</v>
      </c>
      <c r="I2712" s="11">
        <f t="shared" si="51"/>
        <v>103744.62000000017</v>
      </c>
      <c r="J2712" s="12">
        <v>410000022</v>
      </c>
    </row>
    <row r="2713" spans="3:10" ht="14.25">
      <c r="C2713" s="8"/>
      <c r="D2713" s="9" t="s">
        <v>158</v>
      </c>
      <c r="E2713" t="s">
        <v>1232</v>
      </c>
      <c r="F2713" s="10" t="s">
        <v>1865</v>
      </c>
      <c r="G2713" s="11">
        <v>7.7</v>
      </c>
      <c r="H2713" s="11">
        <v>0</v>
      </c>
      <c r="I2713" s="11">
        <f aca="true" t="shared" si="52" ref="I2713:I2776">G2713-H2713+I2712</f>
        <v>103752.32000000017</v>
      </c>
      <c r="J2713" s="12"/>
    </row>
    <row r="2714" spans="3:10" ht="14.25">
      <c r="C2714" s="8"/>
      <c r="D2714" s="9" t="s">
        <v>158</v>
      </c>
      <c r="E2714" t="s">
        <v>1416</v>
      </c>
      <c r="F2714" s="10" t="s">
        <v>1865</v>
      </c>
      <c r="G2714" s="11">
        <v>79.36</v>
      </c>
      <c r="H2714" s="11">
        <v>0</v>
      </c>
      <c r="I2714" s="11">
        <f t="shared" si="52"/>
        <v>103831.68000000017</v>
      </c>
      <c r="J2714" s="12"/>
    </row>
    <row r="2715" spans="3:10" ht="14.25">
      <c r="C2715" s="8"/>
      <c r="D2715" s="9" t="s">
        <v>158</v>
      </c>
      <c r="E2715" t="s">
        <v>1232</v>
      </c>
      <c r="F2715" s="10" t="s">
        <v>1866</v>
      </c>
      <c r="G2715" s="11">
        <v>11.71</v>
      </c>
      <c r="H2715" s="11">
        <v>0</v>
      </c>
      <c r="I2715" s="11">
        <f t="shared" si="52"/>
        <v>103843.39000000017</v>
      </c>
      <c r="J2715" s="12"/>
    </row>
    <row r="2716" spans="3:10" ht="14.25">
      <c r="C2716" s="8"/>
      <c r="D2716" s="9" t="s">
        <v>158</v>
      </c>
      <c r="E2716" t="s">
        <v>1234</v>
      </c>
      <c r="F2716" s="10" t="s">
        <v>1866</v>
      </c>
      <c r="G2716" s="11">
        <v>120.73</v>
      </c>
      <c r="H2716" s="11">
        <v>0</v>
      </c>
      <c r="I2716" s="11">
        <f t="shared" si="52"/>
        <v>103964.12000000017</v>
      </c>
      <c r="J2716" s="12"/>
    </row>
    <row r="2717" spans="3:10" ht="14.25">
      <c r="C2717" s="8"/>
      <c r="D2717" s="9" t="s">
        <v>158</v>
      </c>
      <c r="E2717" t="s">
        <v>1232</v>
      </c>
      <c r="F2717" s="10" t="s">
        <v>1867</v>
      </c>
      <c r="G2717" s="11">
        <v>0.5</v>
      </c>
      <c r="H2717" s="11">
        <v>0</v>
      </c>
      <c r="I2717" s="11">
        <f t="shared" si="52"/>
        <v>103964.62000000017</v>
      </c>
      <c r="J2717" s="12"/>
    </row>
    <row r="2718" spans="3:10" ht="14.25">
      <c r="C2718" s="8"/>
      <c r="D2718" s="9" t="s">
        <v>158</v>
      </c>
      <c r="E2718" t="s">
        <v>1234</v>
      </c>
      <c r="F2718" s="10" t="s">
        <v>1867</v>
      </c>
      <c r="G2718" s="11">
        <v>5.18</v>
      </c>
      <c r="H2718" s="11">
        <v>0</v>
      </c>
      <c r="I2718" s="11">
        <f t="shared" si="52"/>
        <v>103969.80000000016</v>
      </c>
      <c r="J2718" s="12"/>
    </row>
    <row r="2719" spans="3:10" ht="14.25">
      <c r="C2719" s="8"/>
      <c r="D2719" s="9" t="s">
        <v>158</v>
      </c>
      <c r="E2719" t="s">
        <v>1232</v>
      </c>
      <c r="F2719" s="10" t="s">
        <v>1868</v>
      </c>
      <c r="G2719" s="11">
        <v>8.95</v>
      </c>
      <c r="H2719" s="11">
        <v>0</v>
      </c>
      <c r="I2719" s="11">
        <f t="shared" si="52"/>
        <v>103978.75000000016</v>
      </c>
      <c r="J2719" s="12"/>
    </row>
    <row r="2720" spans="3:10" ht="14.25">
      <c r="C2720" s="8"/>
      <c r="D2720" s="9" t="s">
        <v>158</v>
      </c>
      <c r="E2720" t="s">
        <v>1234</v>
      </c>
      <c r="F2720" s="10" t="s">
        <v>1868</v>
      </c>
      <c r="G2720" s="11">
        <v>92.27</v>
      </c>
      <c r="H2720" s="11">
        <v>0</v>
      </c>
      <c r="I2720" s="11">
        <f t="shared" si="52"/>
        <v>104071.02000000016</v>
      </c>
      <c r="J2720" s="12"/>
    </row>
    <row r="2721" spans="3:10" ht="14.25">
      <c r="C2721" s="8"/>
      <c r="D2721" s="9" t="s">
        <v>158</v>
      </c>
      <c r="E2721" t="s">
        <v>1232</v>
      </c>
      <c r="F2721" s="10" t="s">
        <v>1049</v>
      </c>
      <c r="G2721" s="11">
        <v>8.58</v>
      </c>
      <c r="H2721" s="11">
        <v>0</v>
      </c>
      <c r="I2721" s="11">
        <f t="shared" si="52"/>
        <v>104079.60000000017</v>
      </c>
      <c r="J2721" s="12"/>
    </row>
    <row r="2722" spans="3:10" ht="14.25">
      <c r="C2722" s="8"/>
      <c r="D2722" s="9" t="s">
        <v>158</v>
      </c>
      <c r="E2722" t="s">
        <v>1234</v>
      </c>
      <c r="F2722" s="10" t="s">
        <v>1049</v>
      </c>
      <c r="G2722" s="11">
        <v>88.55</v>
      </c>
      <c r="H2722" s="11">
        <v>0</v>
      </c>
      <c r="I2722" s="11">
        <f t="shared" si="52"/>
        <v>104168.15000000017</v>
      </c>
      <c r="J2722" s="12"/>
    </row>
    <row r="2723" spans="3:10" ht="14.25">
      <c r="C2723" s="8"/>
      <c r="D2723" s="9" t="s">
        <v>158</v>
      </c>
      <c r="E2723" t="s">
        <v>1232</v>
      </c>
      <c r="F2723" s="10" t="s">
        <v>1043</v>
      </c>
      <c r="G2723" s="11">
        <v>18.82</v>
      </c>
      <c r="H2723" s="11">
        <v>0</v>
      </c>
      <c r="I2723" s="11">
        <f t="shared" si="52"/>
        <v>104186.97000000018</v>
      </c>
      <c r="J2723" s="12"/>
    </row>
    <row r="2724" spans="3:10" ht="14.25">
      <c r="C2724" s="8"/>
      <c r="D2724" s="9" t="s">
        <v>158</v>
      </c>
      <c r="E2724" t="s">
        <v>1234</v>
      </c>
      <c r="F2724" s="10" t="s">
        <v>1043</v>
      </c>
      <c r="G2724" s="11">
        <v>194</v>
      </c>
      <c r="H2724" s="11">
        <v>0</v>
      </c>
      <c r="I2724" s="11">
        <f t="shared" si="52"/>
        <v>104380.97000000018</v>
      </c>
      <c r="J2724" s="12"/>
    </row>
    <row r="2725" spans="3:10" ht="14.25">
      <c r="C2725" s="8"/>
      <c r="D2725" s="9" t="s">
        <v>158</v>
      </c>
      <c r="E2725" t="s">
        <v>1232</v>
      </c>
      <c r="F2725" s="10" t="s">
        <v>1869</v>
      </c>
      <c r="G2725" s="11">
        <v>57.45</v>
      </c>
      <c r="H2725" s="11">
        <v>0</v>
      </c>
      <c r="I2725" s="11">
        <f t="shared" si="52"/>
        <v>104438.42000000017</v>
      </c>
      <c r="J2725" s="12"/>
    </row>
    <row r="2726" spans="3:10" ht="14.25">
      <c r="C2726" s="8"/>
      <c r="D2726" s="9" t="s">
        <v>158</v>
      </c>
      <c r="E2726" t="s">
        <v>1234</v>
      </c>
      <c r="F2726" s="10" t="s">
        <v>1869</v>
      </c>
      <c r="G2726" s="11">
        <v>592.27</v>
      </c>
      <c r="H2726" s="11">
        <v>0</v>
      </c>
      <c r="I2726" s="11">
        <f t="shared" si="52"/>
        <v>105030.69000000018</v>
      </c>
      <c r="J2726" s="12"/>
    </row>
    <row r="2727" spans="3:10" ht="14.25">
      <c r="C2727" s="8"/>
      <c r="D2727" s="9" t="s">
        <v>158</v>
      </c>
      <c r="E2727" t="s">
        <v>1234</v>
      </c>
      <c r="F2727" s="10" t="s">
        <v>1869</v>
      </c>
      <c r="G2727" s="11">
        <v>32.16</v>
      </c>
      <c r="H2727" s="11">
        <v>0</v>
      </c>
      <c r="I2727" s="11">
        <f t="shared" si="52"/>
        <v>105062.85000000018</v>
      </c>
      <c r="J2727" s="12"/>
    </row>
    <row r="2728" spans="3:10" ht="14.25">
      <c r="C2728" s="8"/>
      <c r="D2728" s="9" t="s">
        <v>158</v>
      </c>
      <c r="E2728" t="s">
        <v>1232</v>
      </c>
      <c r="F2728" s="10" t="s">
        <v>1870</v>
      </c>
      <c r="G2728" s="11">
        <v>-14.46</v>
      </c>
      <c r="H2728" s="11">
        <v>0</v>
      </c>
      <c r="I2728" s="11">
        <f t="shared" si="52"/>
        <v>105048.39000000017</v>
      </c>
      <c r="J2728" s="12"/>
    </row>
    <row r="2729" spans="3:10" ht="14.25">
      <c r="C2729" s="8"/>
      <c r="D2729" s="9" t="s">
        <v>158</v>
      </c>
      <c r="E2729" t="s">
        <v>1234</v>
      </c>
      <c r="F2729" s="10" t="s">
        <v>1870</v>
      </c>
      <c r="G2729" s="11">
        <v>-149.09</v>
      </c>
      <c r="H2729" s="11">
        <v>0</v>
      </c>
      <c r="I2729" s="11">
        <f t="shared" si="52"/>
        <v>104899.30000000018</v>
      </c>
      <c r="J2729" s="12"/>
    </row>
    <row r="2730" spans="3:10" ht="14.25">
      <c r="C2730" s="8"/>
      <c r="D2730" s="9" t="s">
        <v>158</v>
      </c>
      <c r="E2730" t="s">
        <v>1232</v>
      </c>
      <c r="F2730" s="10" t="s">
        <v>1871</v>
      </c>
      <c r="G2730" s="11">
        <v>14.46</v>
      </c>
      <c r="H2730" s="11">
        <v>0</v>
      </c>
      <c r="I2730" s="11">
        <f t="shared" si="52"/>
        <v>104913.76000000018</v>
      </c>
      <c r="J2730" s="12"/>
    </row>
    <row r="2731" spans="3:10" ht="14.25">
      <c r="C2731" s="8"/>
      <c r="D2731" s="9" t="s">
        <v>158</v>
      </c>
      <c r="E2731" t="s">
        <v>1234</v>
      </c>
      <c r="F2731" s="10" t="s">
        <v>1871</v>
      </c>
      <c r="G2731" s="11">
        <v>149.09</v>
      </c>
      <c r="H2731" s="11">
        <v>0</v>
      </c>
      <c r="I2731" s="11">
        <f t="shared" si="52"/>
        <v>105062.85000000018</v>
      </c>
      <c r="J2731" s="12"/>
    </row>
    <row r="2732" spans="3:10" ht="14.25">
      <c r="C2732" s="8"/>
      <c r="D2732" s="9" t="s">
        <v>158</v>
      </c>
      <c r="E2732" t="s">
        <v>1232</v>
      </c>
      <c r="F2732" s="10" t="s">
        <v>1872</v>
      </c>
      <c r="G2732" s="11">
        <v>10.93</v>
      </c>
      <c r="H2732" s="11">
        <v>0</v>
      </c>
      <c r="I2732" s="11">
        <f t="shared" si="52"/>
        <v>105073.78000000017</v>
      </c>
      <c r="J2732" s="12"/>
    </row>
    <row r="2733" spans="3:10" ht="14.25">
      <c r="C2733" s="8"/>
      <c r="D2733" s="9" t="s">
        <v>158</v>
      </c>
      <c r="E2733" t="s">
        <v>1234</v>
      </c>
      <c r="F2733" s="10" t="s">
        <v>1872</v>
      </c>
      <c r="G2733" s="11">
        <v>112.73</v>
      </c>
      <c r="H2733" s="11">
        <v>0</v>
      </c>
      <c r="I2733" s="11">
        <f t="shared" si="52"/>
        <v>105186.51000000017</v>
      </c>
      <c r="J2733" s="12"/>
    </row>
    <row r="2734" spans="3:10" ht="14.25">
      <c r="C2734" s="8"/>
      <c r="D2734" s="9" t="s">
        <v>158</v>
      </c>
      <c r="E2734" t="s">
        <v>1234</v>
      </c>
      <c r="F2734" s="10" t="s">
        <v>1872</v>
      </c>
      <c r="G2734" s="11">
        <v>33.87</v>
      </c>
      <c r="H2734" s="11">
        <v>0</v>
      </c>
      <c r="I2734" s="11">
        <f t="shared" si="52"/>
        <v>105220.38000000016</v>
      </c>
      <c r="J2734" s="12"/>
    </row>
    <row r="2735" spans="3:10" ht="14.25">
      <c r="C2735" s="8"/>
      <c r="D2735" s="9" t="s">
        <v>158</v>
      </c>
      <c r="E2735" t="s">
        <v>1232</v>
      </c>
      <c r="F2735" s="10" t="s">
        <v>1042</v>
      </c>
      <c r="G2735" s="11">
        <v>11.71</v>
      </c>
      <c r="H2735" s="11">
        <v>0</v>
      </c>
      <c r="I2735" s="11">
        <f t="shared" si="52"/>
        <v>105232.09000000017</v>
      </c>
      <c r="J2735" s="12"/>
    </row>
    <row r="2736" spans="3:10" ht="14.25">
      <c r="C2736" s="8"/>
      <c r="D2736" s="9" t="s">
        <v>158</v>
      </c>
      <c r="E2736" t="s">
        <v>1234</v>
      </c>
      <c r="F2736" s="10" t="s">
        <v>1042</v>
      </c>
      <c r="G2736" s="11">
        <v>120.73</v>
      </c>
      <c r="H2736" s="11">
        <v>0</v>
      </c>
      <c r="I2736" s="11">
        <f t="shared" si="52"/>
        <v>105352.82000000017</v>
      </c>
      <c r="J2736" s="12"/>
    </row>
    <row r="2737" spans="3:10" ht="14.25">
      <c r="C2737" s="8"/>
      <c r="D2737" s="9" t="s">
        <v>158</v>
      </c>
      <c r="E2737" t="s">
        <v>1232</v>
      </c>
      <c r="F2737" s="10" t="s">
        <v>1873</v>
      </c>
      <c r="G2737" s="11">
        <v>8.77</v>
      </c>
      <c r="H2737" s="11">
        <v>0</v>
      </c>
      <c r="I2737" s="11">
        <f t="shared" si="52"/>
        <v>105361.59000000017</v>
      </c>
      <c r="J2737" s="12"/>
    </row>
    <row r="2738" spans="3:10" ht="14.25">
      <c r="C2738" s="8"/>
      <c r="D2738" s="9" t="s">
        <v>158</v>
      </c>
      <c r="E2738" t="s">
        <v>1234</v>
      </c>
      <c r="F2738" s="10" t="s">
        <v>1873</v>
      </c>
      <c r="G2738" s="11">
        <v>90.36</v>
      </c>
      <c r="H2738" s="11">
        <v>0</v>
      </c>
      <c r="I2738" s="11">
        <f t="shared" si="52"/>
        <v>105451.95000000017</v>
      </c>
      <c r="J2738" s="12"/>
    </row>
    <row r="2739" spans="3:10" ht="14.25">
      <c r="C2739" s="8"/>
      <c r="D2739" s="9" t="s">
        <v>158</v>
      </c>
      <c r="E2739" t="s">
        <v>1232</v>
      </c>
      <c r="F2739" s="10" t="s">
        <v>1874</v>
      </c>
      <c r="G2739" s="11">
        <v>8.27</v>
      </c>
      <c r="H2739" s="11">
        <v>0</v>
      </c>
      <c r="I2739" s="11">
        <f t="shared" si="52"/>
        <v>105460.22000000018</v>
      </c>
      <c r="J2739" s="12"/>
    </row>
    <row r="2740" spans="3:10" ht="14.25">
      <c r="C2740" s="8"/>
      <c r="D2740" s="9" t="s">
        <v>158</v>
      </c>
      <c r="E2740" t="s">
        <v>1234</v>
      </c>
      <c r="F2740" s="10" t="s">
        <v>1874</v>
      </c>
      <c r="G2740" s="11">
        <v>85.27</v>
      </c>
      <c r="H2740" s="11">
        <v>0</v>
      </c>
      <c r="I2740" s="11">
        <f t="shared" si="52"/>
        <v>105545.49000000018</v>
      </c>
      <c r="J2740" s="12"/>
    </row>
    <row r="2741" spans="3:10" ht="14.25">
      <c r="C2741" s="8"/>
      <c r="D2741" s="9" t="s">
        <v>158</v>
      </c>
      <c r="E2741" t="s">
        <v>1232</v>
      </c>
      <c r="F2741" s="10" t="s">
        <v>1875</v>
      </c>
      <c r="G2741" s="11">
        <v>9.35</v>
      </c>
      <c r="H2741" s="11">
        <v>0</v>
      </c>
      <c r="I2741" s="11">
        <f t="shared" si="52"/>
        <v>105554.84000000019</v>
      </c>
      <c r="J2741" s="12"/>
    </row>
    <row r="2742" spans="3:10" ht="14.25">
      <c r="C2742" s="8"/>
      <c r="D2742" s="9" t="s">
        <v>158</v>
      </c>
      <c r="E2742" t="s">
        <v>1234</v>
      </c>
      <c r="F2742" s="10" t="s">
        <v>1875</v>
      </c>
      <c r="G2742" s="11">
        <v>96.36</v>
      </c>
      <c r="H2742" s="11">
        <v>0</v>
      </c>
      <c r="I2742" s="11">
        <f t="shared" si="52"/>
        <v>105651.20000000019</v>
      </c>
      <c r="J2742" s="12"/>
    </row>
    <row r="2743" spans="3:10" ht="14.25">
      <c r="C2743" s="8"/>
      <c r="D2743" s="9" t="s">
        <v>158</v>
      </c>
      <c r="E2743" t="s">
        <v>1234</v>
      </c>
      <c r="F2743" s="10" t="s">
        <v>1875</v>
      </c>
      <c r="G2743" s="11">
        <v>32.16</v>
      </c>
      <c r="H2743" s="11">
        <v>0</v>
      </c>
      <c r="I2743" s="11">
        <f t="shared" si="52"/>
        <v>105683.36000000019</v>
      </c>
      <c r="J2743" s="12"/>
    </row>
    <row r="2744" spans="3:10" ht="14.25">
      <c r="C2744" s="8"/>
      <c r="D2744" s="9" t="s">
        <v>158</v>
      </c>
      <c r="E2744" t="s">
        <v>1232</v>
      </c>
      <c r="F2744" s="10" t="s">
        <v>1876</v>
      </c>
      <c r="G2744" s="11">
        <v>16.66</v>
      </c>
      <c r="H2744" s="11">
        <v>0</v>
      </c>
      <c r="I2744" s="11">
        <f t="shared" si="52"/>
        <v>105700.0200000002</v>
      </c>
      <c r="J2744" s="12"/>
    </row>
    <row r="2745" spans="3:10" ht="14.25">
      <c r="C2745" s="8"/>
      <c r="D2745" s="9" t="s">
        <v>158</v>
      </c>
      <c r="E2745" t="s">
        <v>1234</v>
      </c>
      <c r="F2745" s="10" t="s">
        <v>1876</v>
      </c>
      <c r="G2745" s="11">
        <v>171.82</v>
      </c>
      <c r="H2745" s="11">
        <v>0</v>
      </c>
      <c r="I2745" s="11">
        <f t="shared" si="52"/>
        <v>105871.8400000002</v>
      </c>
      <c r="J2745" s="12"/>
    </row>
    <row r="2746" spans="3:10" ht="14.25">
      <c r="C2746" s="8"/>
      <c r="D2746" s="9" t="s">
        <v>158</v>
      </c>
      <c r="E2746" t="s">
        <v>1234</v>
      </c>
      <c r="F2746" s="10" t="s">
        <v>1876</v>
      </c>
      <c r="G2746" s="11">
        <v>32.16</v>
      </c>
      <c r="H2746" s="11">
        <v>0</v>
      </c>
      <c r="I2746" s="11">
        <f t="shared" si="52"/>
        <v>105904.0000000002</v>
      </c>
      <c r="J2746" s="12"/>
    </row>
    <row r="2747" spans="3:10" ht="14.25">
      <c r="C2747" s="8"/>
      <c r="D2747" s="9" t="s">
        <v>158</v>
      </c>
      <c r="E2747" t="s">
        <v>1232</v>
      </c>
      <c r="F2747" s="10" t="s">
        <v>1877</v>
      </c>
      <c r="G2747" s="11">
        <v>11.64</v>
      </c>
      <c r="H2747" s="11">
        <v>0</v>
      </c>
      <c r="I2747" s="11">
        <f t="shared" si="52"/>
        <v>105915.6400000002</v>
      </c>
      <c r="J2747" s="12"/>
    </row>
    <row r="2748" spans="3:10" ht="14.25">
      <c r="C2748" s="8"/>
      <c r="D2748" s="9" t="s">
        <v>158</v>
      </c>
      <c r="E2748" t="s">
        <v>1234</v>
      </c>
      <c r="F2748" s="10" t="s">
        <v>1877</v>
      </c>
      <c r="G2748" s="11">
        <v>120</v>
      </c>
      <c r="H2748" s="11">
        <v>0</v>
      </c>
      <c r="I2748" s="11">
        <f t="shared" si="52"/>
        <v>106035.6400000002</v>
      </c>
      <c r="J2748" s="12"/>
    </row>
    <row r="2749" spans="3:10" ht="14.25">
      <c r="C2749" s="8"/>
      <c r="D2749" s="9" t="s">
        <v>158</v>
      </c>
      <c r="E2749" t="s">
        <v>1234</v>
      </c>
      <c r="F2749" s="10" t="s">
        <v>1877</v>
      </c>
      <c r="G2749" s="11">
        <v>32.16</v>
      </c>
      <c r="H2749" s="11">
        <v>0</v>
      </c>
      <c r="I2749" s="11">
        <f t="shared" si="52"/>
        <v>106067.8000000002</v>
      </c>
      <c r="J2749" s="12"/>
    </row>
    <row r="2750" spans="3:10" ht="14.25">
      <c r="C2750" s="8"/>
      <c r="D2750" s="9" t="s">
        <v>158</v>
      </c>
      <c r="E2750" t="s">
        <v>1232</v>
      </c>
      <c r="F2750" s="10" t="s">
        <v>1878</v>
      </c>
      <c r="G2750" s="11">
        <v>12.27</v>
      </c>
      <c r="H2750" s="11">
        <v>0</v>
      </c>
      <c r="I2750" s="11">
        <f t="shared" si="52"/>
        <v>106080.07000000021</v>
      </c>
      <c r="J2750" s="12"/>
    </row>
    <row r="2751" spans="3:10" ht="14.25">
      <c r="C2751" s="8"/>
      <c r="D2751" s="9" t="s">
        <v>158</v>
      </c>
      <c r="E2751" t="s">
        <v>1234</v>
      </c>
      <c r="F2751" s="10" t="s">
        <v>1878</v>
      </c>
      <c r="G2751" s="11">
        <v>126.55</v>
      </c>
      <c r="H2751" s="11">
        <v>0</v>
      </c>
      <c r="I2751" s="11">
        <f t="shared" si="52"/>
        <v>106206.62000000021</v>
      </c>
      <c r="J2751" s="12"/>
    </row>
    <row r="2752" spans="3:10" ht="14.25">
      <c r="C2752" s="8"/>
      <c r="D2752" s="9" t="s">
        <v>158</v>
      </c>
      <c r="E2752" t="s">
        <v>1247</v>
      </c>
      <c r="F2752" s="10" t="s">
        <v>1879</v>
      </c>
      <c r="G2752" s="11">
        <v>7.5</v>
      </c>
      <c r="H2752" s="11">
        <v>0</v>
      </c>
      <c r="I2752" s="11">
        <f t="shared" si="52"/>
        <v>106214.12000000021</v>
      </c>
      <c r="J2752" s="12"/>
    </row>
    <row r="2753" spans="3:10" ht="14.25">
      <c r="C2753" s="8"/>
      <c r="D2753" s="9" t="s">
        <v>158</v>
      </c>
      <c r="E2753" t="s">
        <v>1249</v>
      </c>
      <c r="F2753" s="10" t="s">
        <v>1879</v>
      </c>
      <c r="G2753" s="11">
        <v>77.27</v>
      </c>
      <c r="H2753" s="11">
        <v>0</v>
      </c>
      <c r="I2753" s="11">
        <f t="shared" si="52"/>
        <v>106291.39000000022</v>
      </c>
      <c r="J2753" s="12"/>
    </row>
    <row r="2754" spans="3:10" ht="14.25">
      <c r="C2754" s="8"/>
      <c r="D2754" s="9" t="s">
        <v>158</v>
      </c>
      <c r="E2754" t="s">
        <v>1247</v>
      </c>
      <c r="F2754" s="10" t="s">
        <v>1880</v>
      </c>
      <c r="G2754" s="11">
        <v>7.5</v>
      </c>
      <c r="H2754" s="11">
        <v>0</v>
      </c>
      <c r="I2754" s="11">
        <f t="shared" si="52"/>
        <v>106298.89000000022</v>
      </c>
      <c r="J2754" s="12"/>
    </row>
    <row r="2755" spans="3:10" ht="14.25">
      <c r="C2755" s="8"/>
      <c r="D2755" s="9" t="s">
        <v>158</v>
      </c>
      <c r="E2755" t="s">
        <v>1249</v>
      </c>
      <c r="F2755" s="10" t="s">
        <v>1880</v>
      </c>
      <c r="G2755" s="11">
        <v>77.27</v>
      </c>
      <c r="H2755" s="11">
        <v>0</v>
      </c>
      <c r="I2755" s="11">
        <f t="shared" si="52"/>
        <v>106376.16000000022</v>
      </c>
      <c r="J2755" s="12"/>
    </row>
    <row r="2756" spans="3:10" ht="14.25">
      <c r="C2756" s="8"/>
      <c r="D2756" s="9" t="s">
        <v>158</v>
      </c>
      <c r="E2756" t="s">
        <v>1247</v>
      </c>
      <c r="F2756" s="10" t="s">
        <v>1881</v>
      </c>
      <c r="G2756" s="11">
        <v>14.99</v>
      </c>
      <c r="H2756" s="11">
        <v>0</v>
      </c>
      <c r="I2756" s="11">
        <f t="shared" si="52"/>
        <v>106391.15000000023</v>
      </c>
      <c r="J2756" s="12"/>
    </row>
    <row r="2757" spans="3:10" ht="14.25">
      <c r="C2757" s="8"/>
      <c r="D2757" s="9" t="s">
        <v>158</v>
      </c>
      <c r="E2757" t="s">
        <v>1249</v>
      </c>
      <c r="F2757" s="10" t="s">
        <v>1881</v>
      </c>
      <c r="G2757" s="11">
        <v>154.54</v>
      </c>
      <c r="H2757" s="11">
        <v>0</v>
      </c>
      <c r="I2757" s="11">
        <f t="shared" si="52"/>
        <v>106545.69000000022</v>
      </c>
      <c r="J2757" s="12"/>
    </row>
    <row r="2758" spans="3:10" ht="14.25">
      <c r="C2758" s="8"/>
      <c r="D2758" s="9" t="s">
        <v>158</v>
      </c>
      <c r="E2758" t="s">
        <v>1247</v>
      </c>
      <c r="F2758" s="10" t="s">
        <v>1882</v>
      </c>
      <c r="G2758" s="11">
        <v>22.48</v>
      </c>
      <c r="H2758" s="11">
        <v>0</v>
      </c>
      <c r="I2758" s="11">
        <f t="shared" si="52"/>
        <v>106568.17000000022</v>
      </c>
      <c r="J2758" s="12"/>
    </row>
    <row r="2759" spans="3:10" ht="14.25">
      <c r="C2759" s="8"/>
      <c r="D2759" s="9" t="s">
        <v>158</v>
      </c>
      <c r="E2759" t="s">
        <v>1249</v>
      </c>
      <c r="F2759" s="10" t="s">
        <v>1882</v>
      </c>
      <c r="G2759" s="11">
        <v>231.81</v>
      </c>
      <c r="H2759" s="11">
        <v>0</v>
      </c>
      <c r="I2759" s="11">
        <f t="shared" si="52"/>
        <v>106799.98000000021</v>
      </c>
      <c r="J2759" s="12"/>
    </row>
    <row r="2760" spans="3:10" ht="14.25">
      <c r="C2760" s="8"/>
      <c r="D2760" s="9" t="s">
        <v>158</v>
      </c>
      <c r="E2760" t="s">
        <v>1247</v>
      </c>
      <c r="F2760" s="10" t="s">
        <v>1883</v>
      </c>
      <c r="G2760" s="11">
        <v>22.48</v>
      </c>
      <c r="H2760" s="11">
        <v>0</v>
      </c>
      <c r="I2760" s="11">
        <f t="shared" si="52"/>
        <v>106822.46000000021</v>
      </c>
      <c r="J2760" s="12"/>
    </row>
    <row r="2761" spans="3:10" ht="14.25">
      <c r="C2761" s="8"/>
      <c r="D2761" s="9" t="s">
        <v>158</v>
      </c>
      <c r="E2761" t="s">
        <v>1249</v>
      </c>
      <c r="F2761" s="10" t="s">
        <v>1883</v>
      </c>
      <c r="G2761" s="11">
        <v>231.81</v>
      </c>
      <c r="H2761" s="11">
        <v>0</v>
      </c>
      <c r="I2761" s="11">
        <f t="shared" si="52"/>
        <v>107054.27000000021</v>
      </c>
      <c r="J2761" s="12"/>
    </row>
    <row r="2762" spans="3:10" ht="14.25">
      <c r="C2762" s="8"/>
      <c r="D2762" s="9" t="s">
        <v>158</v>
      </c>
      <c r="E2762" t="s">
        <v>1247</v>
      </c>
      <c r="F2762" s="10" t="s">
        <v>1884</v>
      </c>
      <c r="G2762" s="11">
        <v>17.63</v>
      </c>
      <c r="H2762" s="11">
        <v>0</v>
      </c>
      <c r="I2762" s="11">
        <f t="shared" si="52"/>
        <v>107071.90000000021</v>
      </c>
      <c r="J2762" s="12"/>
    </row>
    <row r="2763" spans="3:10" ht="14.25">
      <c r="C2763" s="8"/>
      <c r="D2763" s="9" t="s">
        <v>158</v>
      </c>
      <c r="E2763" t="s">
        <v>1249</v>
      </c>
      <c r="F2763" s="10" t="s">
        <v>1884</v>
      </c>
      <c r="G2763" s="11">
        <v>181.84</v>
      </c>
      <c r="H2763" s="11">
        <v>0</v>
      </c>
      <c r="I2763" s="11">
        <f t="shared" si="52"/>
        <v>107253.74000000021</v>
      </c>
      <c r="J2763" s="12"/>
    </row>
    <row r="2764" spans="3:10" ht="14.25">
      <c r="C2764" s="8"/>
      <c r="D2764" s="9" t="s">
        <v>158</v>
      </c>
      <c r="E2764" t="s">
        <v>1247</v>
      </c>
      <c r="F2764" s="10" t="s">
        <v>1885</v>
      </c>
      <c r="G2764" s="11">
        <v>14.99</v>
      </c>
      <c r="H2764" s="11">
        <v>0</v>
      </c>
      <c r="I2764" s="11">
        <f t="shared" si="52"/>
        <v>107268.73000000021</v>
      </c>
      <c r="J2764" s="12"/>
    </row>
    <row r="2765" spans="3:10" ht="14.25">
      <c r="C2765" s="8"/>
      <c r="D2765" s="9" t="s">
        <v>158</v>
      </c>
      <c r="E2765" t="s">
        <v>1249</v>
      </c>
      <c r="F2765" s="10" t="s">
        <v>1885</v>
      </c>
      <c r="G2765" s="11">
        <v>154.54</v>
      </c>
      <c r="H2765" s="11">
        <v>0</v>
      </c>
      <c r="I2765" s="11">
        <f t="shared" si="52"/>
        <v>107423.27000000021</v>
      </c>
      <c r="J2765" s="12"/>
    </row>
    <row r="2766" spans="3:10" ht="14.25">
      <c r="C2766" s="8"/>
      <c r="D2766" s="9" t="s">
        <v>158</v>
      </c>
      <c r="E2766" t="s">
        <v>1247</v>
      </c>
      <c r="F2766" s="10" t="s">
        <v>1886</v>
      </c>
      <c r="G2766" s="11">
        <v>14.99</v>
      </c>
      <c r="H2766" s="11">
        <v>0</v>
      </c>
      <c r="I2766" s="11">
        <f t="shared" si="52"/>
        <v>107438.26000000021</v>
      </c>
      <c r="J2766" s="12"/>
    </row>
    <row r="2767" spans="3:10" ht="14.25">
      <c r="C2767" s="8"/>
      <c r="D2767" s="9" t="s">
        <v>158</v>
      </c>
      <c r="E2767" t="s">
        <v>1249</v>
      </c>
      <c r="F2767" s="10" t="s">
        <v>1886</v>
      </c>
      <c r="G2767" s="11">
        <v>154.54</v>
      </c>
      <c r="H2767" s="11">
        <v>0</v>
      </c>
      <c r="I2767" s="11">
        <f t="shared" si="52"/>
        <v>107592.8000000002</v>
      </c>
      <c r="J2767" s="12"/>
    </row>
    <row r="2768" spans="3:10" ht="14.25">
      <c r="C2768" s="8"/>
      <c r="D2768" s="9" t="s">
        <v>158</v>
      </c>
      <c r="E2768" t="s">
        <v>1247</v>
      </c>
      <c r="F2768" s="10" t="s">
        <v>1887</v>
      </c>
      <c r="G2768" s="11">
        <v>14.99</v>
      </c>
      <c r="H2768" s="11">
        <v>0</v>
      </c>
      <c r="I2768" s="11">
        <f t="shared" si="52"/>
        <v>107607.79000000021</v>
      </c>
      <c r="J2768" s="12"/>
    </row>
    <row r="2769" spans="3:10" ht="14.25">
      <c r="C2769" s="8"/>
      <c r="D2769" s="9" t="s">
        <v>158</v>
      </c>
      <c r="E2769" t="s">
        <v>1249</v>
      </c>
      <c r="F2769" s="10" t="s">
        <v>1887</v>
      </c>
      <c r="G2769" s="11">
        <v>154.54</v>
      </c>
      <c r="H2769" s="11">
        <v>0</v>
      </c>
      <c r="I2769" s="11">
        <f t="shared" si="52"/>
        <v>107762.3300000002</v>
      </c>
      <c r="J2769" s="12"/>
    </row>
    <row r="2770" spans="3:10" ht="14.25">
      <c r="C2770" s="8"/>
      <c r="D2770" s="9" t="s">
        <v>158</v>
      </c>
      <c r="E2770" t="s">
        <v>1247</v>
      </c>
      <c r="F2770" s="10" t="s">
        <v>1888</v>
      </c>
      <c r="G2770" s="11">
        <v>14.99</v>
      </c>
      <c r="H2770" s="11">
        <v>0</v>
      </c>
      <c r="I2770" s="11">
        <f t="shared" si="52"/>
        <v>107777.32000000021</v>
      </c>
      <c r="J2770" s="12"/>
    </row>
    <row r="2771" spans="3:10" ht="14.25">
      <c r="C2771" s="8"/>
      <c r="D2771" s="9" t="s">
        <v>158</v>
      </c>
      <c r="E2771" t="s">
        <v>1249</v>
      </c>
      <c r="F2771" s="10" t="s">
        <v>1888</v>
      </c>
      <c r="G2771" s="11">
        <v>154.54</v>
      </c>
      <c r="H2771" s="11">
        <v>0</v>
      </c>
      <c r="I2771" s="11">
        <f t="shared" si="52"/>
        <v>107931.8600000002</v>
      </c>
      <c r="J2771" s="12"/>
    </row>
    <row r="2772" spans="3:10" ht="14.25">
      <c r="C2772" s="8"/>
      <c r="D2772" s="9" t="s">
        <v>158</v>
      </c>
      <c r="E2772" t="s">
        <v>1318</v>
      </c>
      <c r="F2772" s="10" t="s">
        <v>1889</v>
      </c>
      <c r="G2772" s="11">
        <v>9.51</v>
      </c>
      <c r="H2772" s="11">
        <v>0</v>
      </c>
      <c r="I2772" s="11">
        <f t="shared" si="52"/>
        <v>107941.3700000002</v>
      </c>
      <c r="J2772" s="12"/>
    </row>
    <row r="2773" spans="3:10" ht="14.25">
      <c r="C2773" s="8"/>
      <c r="D2773" s="9" t="s">
        <v>158</v>
      </c>
      <c r="E2773" t="s">
        <v>1890</v>
      </c>
      <c r="F2773" s="10" t="s">
        <v>1889</v>
      </c>
      <c r="G2773" s="11">
        <v>98</v>
      </c>
      <c r="H2773" s="11">
        <v>0</v>
      </c>
      <c r="I2773" s="11">
        <f t="shared" si="52"/>
        <v>108039.3700000002</v>
      </c>
      <c r="J2773" s="12"/>
    </row>
    <row r="2774" spans="3:10" ht="14.25">
      <c r="C2774" s="8"/>
      <c r="D2774" s="9" t="s">
        <v>158</v>
      </c>
      <c r="E2774" t="s">
        <v>1318</v>
      </c>
      <c r="F2774" s="10" t="s">
        <v>1891</v>
      </c>
      <c r="G2774" s="11">
        <v>9.51</v>
      </c>
      <c r="H2774" s="11">
        <v>0</v>
      </c>
      <c r="I2774" s="11">
        <f t="shared" si="52"/>
        <v>108048.8800000002</v>
      </c>
      <c r="J2774" s="12"/>
    </row>
    <row r="2775" spans="3:10" ht="14.25">
      <c r="C2775" s="8"/>
      <c r="D2775" s="9" t="s">
        <v>158</v>
      </c>
      <c r="E2775" t="s">
        <v>1890</v>
      </c>
      <c r="F2775" s="10" t="s">
        <v>1891</v>
      </c>
      <c r="G2775" s="11">
        <v>98</v>
      </c>
      <c r="H2775" s="11">
        <v>0</v>
      </c>
      <c r="I2775" s="11">
        <f t="shared" si="52"/>
        <v>108146.8800000002</v>
      </c>
      <c r="J2775" s="12"/>
    </row>
    <row r="2776" spans="3:10" ht="14.25">
      <c r="C2776" s="8"/>
      <c r="D2776" s="9" t="s">
        <v>158</v>
      </c>
      <c r="E2776" t="s">
        <v>1318</v>
      </c>
      <c r="F2776" s="10" t="s">
        <v>1892</v>
      </c>
      <c r="G2776" s="11">
        <v>9.51</v>
      </c>
      <c r="H2776" s="11">
        <v>0</v>
      </c>
      <c r="I2776" s="11">
        <f t="shared" si="52"/>
        <v>108156.39000000019</v>
      </c>
      <c r="J2776" s="12"/>
    </row>
    <row r="2777" spans="3:10" ht="14.25">
      <c r="C2777" s="8"/>
      <c r="D2777" s="9" t="s">
        <v>158</v>
      </c>
      <c r="E2777" t="s">
        <v>1890</v>
      </c>
      <c r="F2777" s="10" t="s">
        <v>1892</v>
      </c>
      <c r="G2777" s="11">
        <v>98</v>
      </c>
      <c r="H2777" s="11">
        <v>0</v>
      </c>
      <c r="I2777" s="11">
        <f aca="true" t="shared" si="53" ref="I2777:I2840">G2777-H2777+I2776</f>
        <v>108254.39000000019</v>
      </c>
      <c r="J2777" s="12"/>
    </row>
    <row r="2778" spans="3:10" ht="14.25">
      <c r="C2778" s="8"/>
      <c r="D2778" s="9" t="s">
        <v>158</v>
      </c>
      <c r="E2778" t="s">
        <v>1232</v>
      </c>
      <c r="F2778" s="10" t="s">
        <v>1893</v>
      </c>
      <c r="G2778" s="11">
        <v>-44.44</v>
      </c>
      <c r="H2778" s="11">
        <v>0</v>
      </c>
      <c r="I2778" s="11">
        <f t="shared" si="53"/>
        <v>108209.95000000019</v>
      </c>
      <c r="J2778" s="12"/>
    </row>
    <row r="2779" spans="3:10" ht="14.25">
      <c r="C2779" s="8"/>
      <c r="D2779" s="9" t="s">
        <v>158</v>
      </c>
      <c r="E2779" t="s">
        <v>1234</v>
      </c>
      <c r="F2779" s="10" t="s">
        <v>1893</v>
      </c>
      <c r="G2779" s="11">
        <v>-458.18</v>
      </c>
      <c r="H2779" s="11">
        <v>0</v>
      </c>
      <c r="I2779" s="11">
        <f t="shared" si="53"/>
        <v>107751.7700000002</v>
      </c>
      <c r="J2779" s="12"/>
    </row>
    <row r="2780" spans="3:10" ht="14.25">
      <c r="C2780" s="8"/>
      <c r="D2780" s="9" t="s">
        <v>740</v>
      </c>
      <c r="E2780" t="s">
        <v>1894</v>
      </c>
      <c r="F2780" s="10" t="s">
        <v>117</v>
      </c>
      <c r="G2780" s="11">
        <v>150.35</v>
      </c>
      <c r="H2780" s="11">
        <v>0</v>
      </c>
      <c r="I2780" s="11">
        <f t="shared" si="53"/>
        <v>107902.1200000002</v>
      </c>
      <c r="J2780" s="12">
        <v>572000002</v>
      </c>
    </row>
    <row r="2781" spans="3:10" ht="14.25">
      <c r="C2781" s="8"/>
      <c r="D2781" s="9" t="s">
        <v>740</v>
      </c>
      <c r="E2781" t="s">
        <v>1895</v>
      </c>
      <c r="F2781" s="10" t="s">
        <v>117</v>
      </c>
      <c r="G2781" s="11">
        <v>130.11</v>
      </c>
      <c r="H2781" s="11">
        <v>0</v>
      </c>
      <c r="I2781" s="11">
        <f t="shared" si="53"/>
        <v>108032.2300000002</v>
      </c>
      <c r="J2781" s="12">
        <v>572000002</v>
      </c>
    </row>
    <row r="2782" spans="3:10" ht="14.25">
      <c r="C2782" s="8"/>
      <c r="D2782" s="9" t="s">
        <v>740</v>
      </c>
      <c r="E2782" t="s">
        <v>1896</v>
      </c>
      <c r="F2782" s="10" t="s">
        <v>117</v>
      </c>
      <c r="G2782" s="11">
        <v>16.8</v>
      </c>
      <c r="H2782" s="11">
        <v>0</v>
      </c>
      <c r="I2782" s="11">
        <f t="shared" si="53"/>
        <v>108049.0300000002</v>
      </c>
      <c r="J2782" s="12">
        <v>572000002</v>
      </c>
    </row>
    <row r="2783" spans="3:10" ht="14.25">
      <c r="C2783" s="8"/>
      <c r="D2783" s="9" t="s">
        <v>740</v>
      </c>
      <c r="E2783" t="s">
        <v>1897</v>
      </c>
      <c r="F2783" s="10" t="s">
        <v>117</v>
      </c>
      <c r="G2783" s="11">
        <v>242.71</v>
      </c>
      <c r="H2783" s="11">
        <v>0</v>
      </c>
      <c r="I2783" s="11">
        <f t="shared" si="53"/>
        <v>108291.74000000021</v>
      </c>
      <c r="J2783" s="12">
        <v>572000002</v>
      </c>
    </row>
    <row r="2784" spans="3:10" ht="14.25">
      <c r="C2784" s="8"/>
      <c r="D2784" s="9" t="s">
        <v>740</v>
      </c>
      <c r="E2784" t="s">
        <v>1898</v>
      </c>
      <c r="F2784" s="10" t="s">
        <v>117</v>
      </c>
      <c r="G2784" s="11">
        <v>257.1</v>
      </c>
      <c r="H2784" s="11">
        <v>0</v>
      </c>
      <c r="I2784" s="11">
        <f t="shared" si="53"/>
        <v>108548.84000000021</v>
      </c>
      <c r="J2784" s="12">
        <v>572000002</v>
      </c>
    </row>
    <row r="2785" spans="3:10" ht="14.25">
      <c r="C2785" s="8"/>
      <c r="D2785" s="9" t="s">
        <v>740</v>
      </c>
      <c r="E2785" t="s">
        <v>1897</v>
      </c>
      <c r="F2785" s="10" t="s">
        <v>117</v>
      </c>
      <c r="G2785" s="11">
        <v>169.35</v>
      </c>
      <c r="H2785" s="11">
        <v>0</v>
      </c>
      <c r="I2785" s="11">
        <f t="shared" si="53"/>
        <v>108718.19000000022</v>
      </c>
      <c r="J2785" s="12">
        <v>572000002</v>
      </c>
    </row>
    <row r="2786" spans="3:10" ht="14.25">
      <c r="C2786" s="8"/>
      <c r="D2786" s="9" t="s">
        <v>740</v>
      </c>
      <c r="E2786" t="s">
        <v>1899</v>
      </c>
      <c r="F2786" s="10" t="s">
        <v>117</v>
      </c>
      <c r="G2786" s="11">
        <v>168.56</v>
      </c>
      <c r="H2786" s="11">
        <v>0</v>
      </c>
      <c r="I2786" s="11">
        <f t="shared" si="53"/>
        <v>108886.75000000022</v>
      </c>
      <c r="J2786" s="12">
        <v>572000002</v>
      </c>
    </row>
    <row r="2787" spans="3:10" ht="14.25">
      <c r="C2787" s="8"/>
      <c r="D2787" s="9" t="s">
        <v>740</v>
      </c>
      <c r="E2787" t="s">
        <v>1899</v>
      </c>
      <c r="F2787" s="10" t="s">
        <v>117</v>
      </c>
      <c r="G2787" s="11">
        <v>145.6</v>
      </c>
      <c r="H2787" s="11">
        <v>0</v>
      </c>
      <c r="I2787" s="11">
        <f t="shared" si="53"/>
        <v>109032.35000000022</v>
      </c>
      <c r="J2787" s="12">
        <v>572000002</v>
      </c>
    </row>
    <row r="2788" spans="3:10" ht="14.25">
      <c r="C2788" s="8"/>
      <c r="D2788" s="9" t="s">
        <v>740</v>
      </c>
      <c r="E2788" t="s">
        <v>1900</v>
      </c>
      <c r="F2788" s="10" t="s">
        <v>117</v>
      </c>
      <c r="G2788" s="11">
        <v>60</v>
      </c>
      <c r="H2788" s="11">
        <v>0</v>
      </c>
      <c r="I2788" s="11">
        <f t="shared" si="53"/>
        <v>109092.35000000022</v>
      </c>
      <c r="J2788" s="12">
        <v>572000002</v>
      </c>
    </row>
    <row r="2789" spans="3:10" ht="14.25">
      <c r="C2789" s="8"/>
      <c r="D2789" s="9" t="s">
        <v>740</v>
      </c>
      <c r="E2789" t="s">
        <v>1900</v>
      </c>
      <c r="F2789" s="10" t="s">
        <v>117</v>
      </c>
      <c r="G2789" s="11">
        <v>30</v>
      </c>
      <c r="H2789" s="11">
        <v>0</v>
      </c>
      <c r="I2789" s="11">
        <f t="shared" si="53"/>
        <v>109122.35000000022</v>
      </c>
      <c r="J2789" s="12">
        <v>572000002</v>
      </c>
    </row>
    <row r="2790" spans="3:10" ht="14.25">
      <c r="C2790" s="8"/>
      <c r="D2790" s="9" t="s">
        <v>740</v>
      </c>
      <c r="E2790" t="s">
        <v>1901</v>
      </c>
      <c r="F2790" s="10" t="s">
        <v>117</v>
      </c>
      <c r="G2790" s="11">
        <v>170.95</v>
      </c>
      <c r="H2790" s="11">
        <v>0</v>
      </c>
      <c r="I2790" s="11">
        <f t="shared" si="53"/>
        <v>109293.30000000022</v>
      </c>
      <c r="J2790" s="12">
        <v>572000002</v>
      </c>
    </row>
    <row r="2791" spans="3:10" ht="14.25">
      <c r="C2791" s="8"/>
      <c r="D2791" s="9" t="s">
        <v>740</v>
      </c>
      <c r="E2791" t="s">
        <v>1901</v>
      </c>
      <c r="F2791" s="10" t="s">
        <v>117</v>
      </c>
      <c r="G2791" s="11">
        <v>117.85</v>
      </c>
      <c r="H2791" s="11">
        <v>0</v>
      </c>
      <c r="I2791" s="11">
        <f t="shared" si="53"/>
        <v>109411.15000000023</v>
      </c>
      <c r="J2791" s="12">
        <v>572000002</v>
      </c>
    </row>
    <row r="2792" spans="3:10" ht="14.25">
      <c r="C2792" s="8"/>
      <c r="D2792" s="9" t="s">
        <v>740</v>
      </c>
      <c r="E2792" t="s">
        <v>1902</v>
      </c>
      <c r="F2792" s="10" t="s">
        <v>117</v>
      </c>
      <c r="G2792" s="11">
        <v>182.4</v>
      </c>
      <c r="H2792" s="11">
        <v>0</v>
      </c>
      <c r="I2792" s="11">
        <f t="shared" si="53"/>
        <v>109593.55000000022</v>
      </c>
      <c r="J2792" s="12">
        <v>572000002</v>
      </c>
    </row>
    <row r="2793" spans="3:10" ht="14.25">
      <c r="C2793" s="8"/>
      <c r="D2793" s="9" t="s">
        <v>740</v>
      </c>
      <c r="E2793" t="s">
        <v>1857</v>
      </c>
      <c r="F2793" s="10" t="s">
        <v>117</v>
      </c>
      <c r="G2793" s="11">
        <v>40.65</v>
      </c>
      <c r="H2793" s="11">
        <v>0</v>
      </c>
      <c r="I2793" s="11">
        <f t="shared" si="53"/>
        <v>109634.20000000022</v>
      </c>
      <c r="J2793" s="12">
        <v>572000002</v>
      </c>
    </row>
    <row r="2794" spans="3:10" ht="14.25">
      <c r="C2794" s="8"/>
      <c r="D2794" s="9" t="s">
        <v>740</v>
      </c>
      <c r="E2794" t="s">
        <v>1897</v>
      </c>
      <c r="F2794" s="10" t="s">
        <v>117</v>
      </c>
      <c r="G2794" s="11">
        <v>135.4</v>
      </c>
      <c r="H2794" s="11">
        <v>0</v>
      </c>
      <c r="I2794" s="11">
        <f t="shared" si="53"/>
        <v>109769.60000000021</v>
      </c>
      <c r="J2794" s="12">
        <v>572000002</v>
      </c>
    </row>
    <row r="2795" spans="3:10" ht="14.25">
      <c r="C2795" s="8"/>
      <c r="D2795" s="9" t="s">
        <v>740</v>
      </c>
      <c r="E2795" t="s">
        <v>1903</v>
      </c>
      <c r="F2795" s="10" t="s">
        <v>117</v>
      </c>
      <c r="G2795" s="11">
        <v>225.15</v>
      </c>
      <c r="H2795" s="11">
        <v>0</v>
      </c>
      <c r="I2795" s="11">
        <f t="shared" si="53"/>
        <v>109994.7500000002</v>
      </c>
      <c r="J2795" s="12">
        <v>572000002</v>
      </c>
    </row>
    <row r="2796" spans="3:10" ht="14.25">
      <c r="C2796" s="8"/>
      <c r="D2796" s="9" t="s">
        <v>740</v>
      </c>
      <c r="E2796" t="s">
        <v>1904</v>
      </c>
      <c r="F2796" s="10" t="s">
        <v>117</v>
      </c>
      <c r="G2796" s="11">
        <v>61.32</v>
      </c>
      <c r="H2796" s="11">
        <v>0</v>
      </c>
      <c r="I2796" s="11">
        <f t="shared" si="53"/>
        <v>110056.07000000021</v>
      </c>
      <c r="J2796" s="12">
        <v>572000002</v>
      </c>
    </row>
    <row r="2797" spans="3:10" ht="14.25">
      <c r="C2797" s="8"/>
      <c r="D2797" s="9" t="s">
        <v>740</v>
      </c>
      <c r="E2797" t="s">
        <v>1905</v>
      </c>
      <c r="F2797" s="10" t="s">
        <v>117</v>
      </c>
      <c r="G2797" s="11">
        <v>89.38</v>
      </c>
      <c r="H2797" s="11">
        <v>0</v>
      </c>
      <c r="I2797" s="11">
        <f t="shared" si="53"/>
        <v>110145.45000000022</v>
      </c>
      <c r="J2797" s="12">
        <v>572000002</v>
      </c>
    </row>
    <row r="2798" spans="3:10" ht="14.25">
      <c r="C2798" s="8"/>
      <c r="D2798" s="9" t="s">
        <v>740</v>
      </c>
      <c r="E2798" t="s">
        <v>1906</v>
      </c>
      <c r="F2798" s="10" t="s">
        <v>117</v>
      </c>
      <c r="G2798" s="11">
        <v>289.6</v>
      </c>
      <c r="H2798" s="11">
        <v>0</v>
      </c>
      <c r="I2798" s="11">
        <f t="shared" si="53"/>
        <v>110435.05000000022</v>
      </c>
      <c r="J2798" s="12">
        <v>572000002</v>
      </c>
    </row>
    <row r="2799" spans="3:10" ht="14.25">
      <c r="C2799" s="8"/>
      <c r="D2799" s="9" t="s">
        <v>740</v>
      </c>
      <c r="E2799" t="s">
        <v>1907</v>
      </c>
      <c r="F2799" s="10" t="s">
        <v>117</v>
      </c>
      <c r="G2799" s="11">
        <v>254.14</v>
      </c>
      <c r="H2799" s="11">
        <v>0</v>
      </c>
      <c r="I2799" s="11">
        <f t="shared" si="53"/>
        <v>110689.19000000022</v>
      </c>
      <c r="J2799" s="12">
        <v>572000002</v>
      </c>
    </row>
    <row r="2800" spans="3:10" ht="14.25">
      <c r="C2800" s="8"/>
      <c r="D2800" s="9" t="s">
        <v>740</v>
      </c>
      <c r="E2800" t="s">
        <v>1908</v>
      </c>
      <c r="F2800" s="10" t="s">
        <v>117</v>
      </c>
      <c r="G2800" s="11">
        <v>56</v>
      </c>
      <c r="H2800" s="11">
        <v>0</v>
      </c>
      <c r="I2800" s="11">
        <f t="shared" si="53"/>
        <v>110745.19000000022</v>
      </c>
      <c r="J2800" s="12">
        <v>572000002</v>
      </c>
    </row>
    <row r="2801" spans="3:10" ht="14.25">
      <c r="C2801" s="8"/>
      <c r="D2801" s="9" t="s">
        <v>740</v>
      </c>
      <c r="E2801" t="s">
        <v>1909</v>
      </c>
      <c r="F2801" s="10" t="s">
        <v>117</v>
      </c>
      <c r="G2801" s="11">
        <v>193.3</v>
      </c>
      <c r="H2801" s="11">
        <v>0</v>
      </c>
      <c r="I2801" s="11">
        <f t="shared" si="53"/>
        <v>110938.49000000022</v>
      </c>
      <c r="J2801" s="12">
        <v>572000002</v>
      </c>
    </row>
    <row r="2802" spans="3:10" ht="14.25">
      <c r="C2802" s="8"/>
      <c r="D2802" s="9" t="s">
        <v>740</v>
      </c>
      <c r="E2802" t="s">
        <v>1907</v>
      </c>
      <c r="F2802" s="10" t="s">
        <v>117</v>
      </c>
      <c r="G2802" s="11">
        <v>54.25</v>
      </c>
      <c r="H2802" s="11">
        <v>0</v>
      </c>
      <c r="I2802" s="11">
        <f t="shared" si="53"/>
        <v>110992.74000000022</v>
      </c>
      <c r="J2802" s="12">
        <v>572000002</v>
      </c>
    </row>
    <row r="2803" spans="3:10" ht="14.25">
      <c r="C2803" s="8"/>
      <c r="D2803" s="9" t="s">
        <v>740</v>
      </c>
      <c r="E2803" t="s">
        <v>1910</v>
      </c>
      <c r="F2803" s="10" t="s">
        <v>117</v>
      </c>
      <c r="G2803" s="11">
        <v>33.6</v>
      </c>
      <c r="H2803" s="11">
        <v>0</v>
      </c>
      <c r="I2803" s="11">
        <f t="shared" si="53"/>
        <v>111026.34000000023</v>
      </c>
      <c r="J2803" s="12">
        <v>572000002</v>
      </c>
    </row>
    <row r="2804" spans="3:10" ht="14.25">
      <c r="C2804" s="8"/>
      <c r="D2804" s="9" t="s">
        <v>740</v>
      </c>
      <c r="E2804" t="s">
        <v>1911</v>
      </c>
      <c r="F2804" s="10" t="s">
        <v>117</v>
      </c>
      <c r="G2804" s="11">
        <v>213.2</v>
      </c>
      <c r="H2804" s="11">
        <v>0</v>
      </c>
      <c r="I2804" s="11">
        <f t="shared" si="53"/>
        <v>111239.54000000023</v>
      </c>
      <c r="J2804" s="12">
        <v>572000002</v>
      </c>
    </row>
    <row r="2805" spans="3:10" ht="14.25">
      <c r="C2805" s="8"/>
      <c r="D2805" s="9" t="s">
        <v>740</v>
      </c>
      <c r="E2805" t="s">
        <v>1912</v>
      </c>
      <c r="F2805" s="10" t="s">
        <v>117</v>
      </c>
      <c r="G2805" s="11">
        <v>386.2</v>
      </c>
      <c r="H2805" s="11">
        <v>0</v>
      </c>
      <c r="I2805" s="11">
        <f t="shared" si="53"/>
        <v>111625.74000000022</v>
      </c>
      <c r="J2805" s="12">
        <v>572000002</v>
      </c>
    </row>
    <row r="2806" spans="3:10" ht="14.25">
      <c r="C2806" s="8"/>
      <c r="D2806" s="9" t="s">
        <v>740</v>
      </c>
      <c r="E2806" t="s">
        <v>1912</v>
      </c>
      <c r="F2806" s="10" t="s">
        <v>117</v>
      </c>
      <c r="G2806" s="11">
        <v>161.83</v>
      </c>
      <c r="H2806" s="11">
        <v>0</v>
      </c>
      <c r="I2806" s="11">
        <f t="shared" si="53"/>
        <v>111787.57000000023</v>
      </c>
      <c r="J2806" s="12">
        <v>572000002</v>
      </c>
    </row>
    <row r="2807" spans="3:10" ht="14.25">
      <c r="C2807" s="8"/>
      <c r="D2807" s="9" t="s">
        <v>740</v>
      </c>
      <c r="E2807" t="s">
        <v>1913</v>
      </c>
      <c r="F2807" s="10" t="s">
        <v>117</v>
      </c>
      <c r="G2807" s="11">
        <v>187.03</v>
      </c>
      <c r="H2807" s="11">
        <v>0</v>
      </c>
      <c r="I2807" s="11">
        <f t="shared" si="53"/>
        <v>111974.60000000022</v>
      </c>
      <c r="J2807" s="12">
        <v>572000002</v>
      </c>
    </row>
    <row r="2808" spans="3:10" ht="14.25">
      <c r="C2808" s="8"/>
      <c r="D2808" s="9" t="s">
        <v>740</v>
      </c>
      <c r="E2808" t="s">
        <v>1914</v>
      </c>
      <c r="F2808" s="10" t="s">
        <v>117</v>
      </c>
      <c r="G2808" s="11">
        <v>185.25</v>
      </c>
      <c r="H2808" s="11">
        <v>0</v>
      </c>
      <c r="I2808" s="11">
        <f t="shared" si="53"/>
        <v>112159.85000000022</v>
      </c>
      <c r="J2808" s="12">
        <v>572000002</v>
      </c>
    </row>
    <row r="2809" spans="3:10" ht="14.25">
      <c r="C2809" s="8"/>
      <c r="D2809" s="9" t="s">
        <v>740</v>
      </c>
      <c r="E2809" t="s">
        <v>1901</v>
      </c>
      <c r="F2809" s="10" t="s">
        <v>117</v>
      </c>
      <c r="G2809" s="11">
        <v>77.3</v>
      </c>
      <c r="H2809" s="11">
        <v>0</v>
      </c>
      <c r="I2809" s="11">
        <f t="shared" si="53"/>
        <v>112237.15000000023</v>
      </c>
      <c r="J2809" s="12">
        <v>572000002</v>
      </c>
    </row>
    <row r="2810" spans="3:10" ht="14.25">
      <c r="C2810" s="8"/>
      <c r="D2810" s="9" t="s">
        <v>740</v>
      </c>
      <c r="E2810" t="s">
        <v>1915</v>
      </c>
      <c r="F2810" s="10" t="s">
        <v>117</v>
      </c>
      <c r="G2810" s="11">
        <v>332.5</v>
      </c>
      <c r="H2810" s="11">
        <v>0</v>
      </c>
      <c r="I2810" s="11">
        <f t="shared" si="53"/>
        <v>112569.65000000023</v>
      </c>
      <c r="J2810" s="12">
        <v>572000002</v>
      </c>
    </row>
    <row r="2811" spans="3:10" ht="14.25">
      <c r="C2811" s="8"/>
      <c r="D2811" s="9" t="s">
        <v>740</v>
      </c>
      <c r="E2811" t="s">
        <v>1913</v>
      </c>
      <c r="F2811" s="10" t="s">
        <v>117</v>
      </c>
      <c r="G2811" s="11">
        <v>101.14</v>
      </c>
      <c r="H2811" s="11">
        <v>0</v>
      </c>
      <c r="I2811" s="11">
        <f t="shared" si="53"/>
        <v>112670.79000000023</v>
      </c>
      <c r="J2811" s="12">
        <v>572000002</v>
      </c>
    </row>
    <row r="2812" spans="3:10" ht="14.25">
      <c r="C2812" s="8"/>
      <c r="D2812" s="9" t="s">
        <v>740</v>
      </c>
      <c r="E2812" t="s">
        <v>1909</v>
      </c>
      <c r="F2812" s="10" t="s">
        <v>117</v>
      </c>
      <c r="G2812" s="11">
        <v>185.95</v>
      </c>
      <c r="H2812" s="11">
        <v>0</v>
      </c>
      <c r="I2812" s="11">
        <f t="shared" si="53"/>
        <v>112856.74000000022</v>
      </c>
      <c r="J2812" s="12">
        <v>572000002</v>
      </c>
    </row>
    <row r="2813" spans="3:10" ht="14.25">
      <c r="C2813" s="8"/>
      <c r="D2813" s="9" t="s">
        <v>740</v>
      </c>
      <c r="E2813" t="s">
        <v>1916</v>
      </c>
      <c r="F2813" s="10" t="s">
        <v>117</v>
      </c>
      <c r="G2813" s="11">
        <v>67.4</v>
      </c>
      <c r="H2813" s="11">
        <v>0</v>
      </c>
      <c r="I2813" s="11">
        <f t="shared" si="53"/>
        <v>112924.14000000022</v>
      </c>
      <c r="J2813" s="12">
        <v>572000002</v>
      </c>
    </row>
    <row r="2814" spans="3:10" ht="14.25">
      <c r="C2814" s="8"/>
      <c r="D2814" s="9" t="s">
        <v>740</v>
      </c>
      <c r="E2814" t="s">
        <v>1916</v>
      </c>
      <c r="F2814" s="10" t="s">
        <v>117</v>
      </c>
      <c r="G2814" s="11">
        <v>111.25</v>
      </c>
      <c r="H2814" s="11">
        <v>0</v>
      </c>
      <c r="I2814" s="11">
        <f t="shared" si="53"/>
        <v>113035.39000000022</v>
      </c>
      <c r="J2814" s="12">
        <v>572000002</v>
      </c>
    </row>
    <row r="2815" spans="3:10" ht="14.25">
      <c r="C2815" s="8"/>
      <c r="D2815" s="9" t="s">
        <v>740</v>
      </c>
      <c r="E2815" t="s">
        <v>1917</v>
      </c>
      <c r="F2815" s="10" t="s">
        <v>117</v>
      </c>
      <c r="G2815" s="11">
        <v>222.17</v>
      </c>
      <c r="H2815" s="11">
        <v>0</v>
      </c>
      <c r="I2815" s="11">
        <f t="shared" si="53"/>
        <v>113257.56000000022</v>
      </c>
      <c r="J2815" s="12">
        <v>572000002</v>
      </c>
    </row>
    <row r="2816" spans="3:10" ht="14.25">
      <c r="C2816" s="8"/>
      <c r="D2816" s="9" t="s">
        <v>740</v>
      </c>
      <c r="E2816" t="s">
        <v>1857</v>
      </c>
      <c r="F2816" s="10" t="s">
        <v>117</v>
      </c>
      <c r="G2816" s="11">
        <v>97.2</v>
      </c>
      <c r="H2816" s="11">
        <v>0</v>
      </c>
      <c r="I2816" s="11">
        <f t="shared" si="53"/>
        <v>113354.76000000021</v>
      </c>
      <c r="J2816" s="12">
        <v>572000002</v>
      </c>
    </row>
    <row r="2817" spans="3:10" ht="14.25">
      <c r="C2817" s="8"/>
      <c r="D2817" s="9" t="s">
        <v>740</v>
      </c>
      <c r="E2817" t="s">
        <v>1918</v>
      </c>
      <c r="F2817" s="10" t="s">
        <v>117</v>
      </c>
      <c r="G2817" s="11">
        <v>199.25</v>
      </c>
      <c r="H2817" s="11">
        <v>0</v>
      </c>
      <c r="I2817" s="11">
        <f t="shared" si="53"/>
        <v>113554.01000000021</v>
      </c>
      <c r="J2817" s="12">
        <v>572000002</v>
      </c>
    </row>
    <row r="2818" spans="3:10" ht="14.25">
      <c r="C2818" s="8"/>
      <c r="D2818" s="9" t="s">
        <v>740</v>
      </c>
      <c r="E2818" t="s">
        <v>1919</v>
      </c>
      <c r="F2818" s="10" t="s">
        <v>117</v>
      </c>
      <c r="G2818" s="11">
        <v>222</v>
      </c>
      <c r="H2818" s="11">
        <v>0</v>
      </c>
      <c r="I2818" s="11">
        <f t="shared" si="53"/>
        <v>113776.01000000021</v>
      </c>
      <c r="J2818" s="12">
        <v>572000002</v>
      </c>
    </row>
    <row r="2819" spans="3:10" ht="14.25">
      <c r="C2819" s="8"/>
      <c r="D2819" s="9" t="s">
        <v>740</v>
      </c>
      <c r="E2819" t="s">
        <v>1920</v>
      </c>
      <c r="F2819" s="10" t="s">
        <v>117</v>
      </c>
      <c r="G2819" s="11">
        <v>228.48</v>
      </c>
      <c r="H2819" s="11">
        <v>0</v>
      </c>
      <c r="I2819" s="11">
        <f t="shared" si="53"/>
        <v>114004.49000000021</v>
      </c>
      <c r="J2819" s="12">
        <v>572000002</v>
      </c>
    </row>
    <row r="2820" spans="3:10" ht="14.25">
      <c r="C2820" s="8"/>
      <c r="D2820" s="9" t="s">
        <v>740</v>
      </c>
      <c r="E2820" t="s">
        <v>1921</v>
      </c>
      <c r="F2820" s="10" t="s">
        <v>117</v>
      </c>
      <c r="G2820" s="11">
        <v>190.45</v>
      </c>
      <c r="H2820" s="11">
        <v>0</v>
      </c>
      <c r="I2820" s="11">
        <f t="shared" si="53"/>
        <v>114194.9400000002</v>
      </c>
      <c r="J2820" s="12">
        <v>572000002</v>
      </c>
    </row>
    <row r="2821" spans="3:10" ht="14.25">
      <c r="C2821" s="8"/>
      <c r="D2821" s="9" t="s">
        <v>740</v>
      </c>
      <c r="E2821" t="s">
        <v>1922</v>
      </c>
      <c r="F2821" s="10" t="s">
        <v>117</v>
      </c>
      <c r="G2821" s="11">
        <v>127.3</v>
      </c>
      <c r="H2821" s="11">
        <v>0</v>
      </c>
      <c r="I2821" s="11">
        <f t="shared" si="53"/>
        <v>114322.24000000021</v>
      </c>
      <c r="J2821" s="12">
        <v>572000002</v>
      </c>
    </row>
    <row r="2822" spans="3:10" ht="14.25">
      <c r="C2822" s="8"/>
      <c r="D2822" s="9" t="s">
        <v>740</v>
      </c>
      <c r="E2822" t="s">
        <v>1923</v>
      </c>
      <c r="F2822" s="10" t="s">
        <v>117</v>
      </c>
      <c r="G2822" s="11">
        <v>83.13</v>
      </c>
      <c r="H2822" s="11">
        <v>0</v>
      </c>
      <c r="I2822" s="11">
        <f t="shared" si="53"/>
        <v>114405.37000000021</v>
      </c>
      <c r="J2822" s="12">
        <v>572000002</v>
      </c>
    </row>
    <row r="2823" spans="3:10" ht="14.25">
      <c r="C2823" s="8"/>
      <c r="D2823" s="9" t="s">
        <v>740</v>
      </c>
      <c r="E2823" t="s">
        <v>1924</v>
      </c>
      <c r="F2823" s="10" t="s">
        <v>117</v>
      </c>
      <c r="G2823" s="11">
        <v>76.8</v>
      </c>
      <c r="H2823" s="11">
        <v>0</v>
      </c>
      <c r="I2823" s="11">
        <f t="shared" si="53"/>
        <v>114482.17000000022</v>
      </c>
      <c r="J2823" s="12">
        <v>572000002</v>
      </c>
    </row>
    <row r="2824" spans="3:10" ht="14.25">
      <c r="C2824" s="8"/>
      <c r="D2824" s="9" t="s">
        <v>740</v>
      </c>
      <c r="E2824" t="s">
        <v>1925</v>
      </c>
      <c r="F2824" s="10" t="s">
        <v>117</v>
      </c>
      <c r="G2824" s="11">
        <v>102.35</v>
      </c>
      <c r="H2824" s="11">
        <v>0</v>
      </c>
      <c r="I2824" s="11">
        <f t="shared" si="53"/>
        <v>114584.52000000022</v>
      </c>
      <c r="J2824" s="12">
        <v>572000002</v>
      </c>
    </row>
    <row r="2825" spans="3:10" ht="14.25">
      <c r="C2825" s="8"/>
      <c r="D2825" s="9" t="s">
        <v>740</v>
      </c>
      <c r="E2825" t="s">
        <v>1926</v>
      </c>
      <c r="F2825" s="10" t="s">
        <v>117</v>
      </c>
      <c r="G2825" s="11">
        <v>110.61</v>
      </c>
      <c r="H2825" s="11">
        <v>0</v>
      </c>
      <c r="I2825" s="11">
        <f t="shared" si="53"/>
        <v>114695.13000000022</v>
      </c>
      <c r="J2825" s="12">
        <v>572000002</v>
      </c>
    </row>
    <row r="2826" spans="3:10" ht="14.25">
      <c r="C2826" s="8"/>
      <c r="D2826" s="9" t="s">
        <v>740</v>
      </c>
      <c r="E2826" t="s">
        <v>1927</v>
      </c>
      <c r="F2826" s="10" t="s">
        <v>117</v>
      </c>
      <c r="G2826" s="11">
        <v>161.37</v>
      </c>
      <c r="H2826" s="11">
        <v>0</v>
      </c>
      <c r="I2826" s="11">
        <f t="shared" si="53"/>
        <v>114856.50000000022</v>
      </c>
      <c r="J2826" s="12">
        <v>572000002</v>
      </c>
    </row>
    <row r="2827" spans="3:10" ht="14.25">
      <c r="C2827" s="8"/>
      <c r="D2827" s="9" t="s">
        <v>741</v>
      </c>
      <c r="E2827" t="s">
        <v>1928</v>
      </c>
      <c r="F2827" s="10" t="s">
        <v>117</v>
      </c>
      <c r="G2827" s="11">
        <v>61.94</v>
      </c>
      <c r="H2827" s="11">
        <v>0</v>
      </c>
      <c r="I2827" s="11">
        <f t="shared" si="53"/>
        <v>114918.44000000022</v>
      </c>
      <c r="J2827" s="12">
        <v>572000002</v>
      </c>
    </row>
    <row r="2828" spans="3:10" ht="14.25">
      <c r="C2828" s="8"/>
      <c r="D2828" s="9" t="s">
        <v>741</v>
      </c>
      <c r="E2828" t="s">
        <v>1929</v>
      </c>
      <c r="F2828" s="10" t="s">
        <v>117</v>
      </c>
      <c r="G2828" s="11">
        <v>159.5</v>
      </c>
      <c r="H2828" s="11">
        <v>0</v>
      </c>
      <c r="I2828" s="11">
        <f t="shared" si="53"/>
        <v>115077.94000000022</v>
      </c>
      <c r="J2828" s="12">
        <v>572000002</v>
      </c>
    </row>
    <row r="2829" spans="3:10" ht="14.25">
      <c r="C2829" s="8"/>
      <c r="D2829" s="9" t="s">
        <v>741</v>
      </c>
      <c r="E2829" t="s">
        <v>1930</v>
      </c>
      <c r="F2829" s="10" t="s">
        <v>117</v>
      </c>
      <c r="G2829" s="11">
        <v>169.45</v>
      </c>
      <c r="H2829" s="11">
        <v>0</v>
      </c>
      <c r="I2829" s="11">
        <f t="shared" si="53"/>
        <v>115247.39000000022</v>
      </c>
      <c r="J2829" s="12">
        <v>572000002</v>
      </c>
    </row>
    <row r="2830" spans="3:10" ht="14.25">
      <c r="C2830" s="8"/>
      <c r="D2830" s="9" t="s">
        <v>741</v>
      </c>
      <c r="E2830" t="s">
        <v>1931</v>
      </c>
      <c r="F2830" s="10" t="s">
        <v>117</v>
      </c>
      <c r="G2830" s="11">
        <v>186.1</v>
      </c>
      <c r="H2830" s="11">
        <v>0</v>
      </c>
      <c r="I2830" s="11">
        <f t="shared" si="53"/>
        <v>115433.49000000022</v>
      </c>
      <c r="J2830" s="12">
        <v>572000002</v>
      </c>
    </row>
    <row r="2831" spans="3:10" ht="14.25">
      <c r="C2831" s="8"/>
      <c r="D2831" s="9" t="s">
        <v>741</v>
      </c>
      <c r="E2831" t="s">
        <v>1907</v>
      </c>
      <c r="F2831" s="10" t="s">
        <v>117</v>
      </c>
      <c r="G2831" s="11">
        <v>224.57</v>
      </c>
      <c r="H2831" s="11">
        <v>0</v>
      </c>
      <c r="I2831" s="11">
        <f t="shared" si="53"/>
        <v>115658.06000000023</v>
      </c>
      <c r="J2831" s="12">
        <v>572000002</v>
      </c>
    </row>
    <row r="2832" spans="3:10" ht="14.25">
      <c r="C2832" s="8"/>
      <c r="D2832" s="9" t="s">
        <v>741</v>
      </c>
      <c r="E2832" t="s">
        <v>1932</v>
      </c>
      <c r="F2832" s="10" t="s">
        <v>117</v>
      </c>
      <c r="G2832" s="11">
        <v>361.12</v>
      </c>
      <c r="H2832" s="11">
        <v>0</v>
      </c>
      <c r="I2832" s="11">
        <f t="shared" si="53"/>
        <v>116019.18000000023</v>
      </c>
      <c r="J2832" s="12">
        <v>572000002</v>
      </c>
    </row>
    <row r="2833" spans="3:10" ht="14.25">
      <c r="C2833" s="8"/>
      <c r="D2833" s="9" t="s">
        <v>741</v>
      </c>
      <c r="E2833" t="s">
        <v>1933</v>
      </c>
      <c r="F2833" s="10" t="s">
        <v>117</v>
      </c>
      <c r="G2833" s="11">
        <v>90.45</v>
      </c>
      <c r="H2833" s="11">
        <v>0</v>
      </c>
      <c r="I2833" s="11">
        <f t="shared" si="53"/>
        <v>116109.63000000022</v>
      </c>
      <c r="J2833" s="12">
        <v>572000002</v>
      </c>
    </row>
    <row r="2834" spans="3:10" ht="14.25">
      <c r="C2834" s="8"/>
      <c r="D2834" s="9" t="s">
        <v>741</v>
      </c>
      <c r="E2834" t="s">
        <v>1907</v>
      </c>
      <c r="F2834" s="10" t="s">
        <v>117</v>
      </c>
      <c r="G2834" s="11">
        <v>300.96</v>
      </c>
      <c r="H2834" s="11">
        <v>0</v>
      </c>
      <c r="I2834" s="11">
        <f t="shared" si="53"/>
        <v>116410.59000000023</v>
      </c>
      <c r="J2834" s="12">
        <v>572000002</v>
      </c>
    </row>
    <row r="2835" spans="3:10" ht="14.25">
      <c r="C2835" s="8"/>
      <c r="D2835" s="9" t="s">
        <v>741</v>
      </c>
      <c r="E2835" t="s">
        <v>1930</v>
      </c>
      <c r="F2835" s="10" t="s">
        <v>117</v>
      </c>
      <c r="G2835" s="11">
        <v>201.48</v>
      </c>
      <c r="H2835" s="11">
        <v>0</v>
      </c>
      <c r="I2835" s="11">
        <f t="shared" si="53"/>
        <v>116612.07000000023</v>
      </c>
      <c r="J2835" s="12">
        <v>572000002</v>
      </c>
    </row>
    <row r="2836" spans="3:10" ht="14.25">
      <c r="C2836" s="8"/>
      <c r="D2836" s="9" t="s">
        <v>741</v>
      </c>
      <c r="E2836" t="s">
        <v>1934</v>
      </c>
      <c r="F2836" s="10" t="s">
        <v>117</v>
      </c>
      <c r="G2836" s="11">
        <v>276</v>
      </c>
      <c r="H2836" s="11">
        <v>0</v>
      </c>
      <c r="I2836" s="11">
        <f t="shared" si="53"/>
        <v>116888.07000000023</v>
      </c>
      <c r="J2836" s="12">
        <v>572000002</v>
      </c>
    </row>
    <row r="2837" spans="3:10" ht="14.25">
      <c r="C2837" s="8"/>
      <c r="D2837" s="9" t="s">
        <v>741</v>
      </c>
      <c r="E2837" t="s">
        <v>1901</v>
      </c>
      <c r="F2837" s="10" t="s">
        <v>117</v>
      </c>
      <c r="G2837" s="11">
        <v>123.65</v>
      </c>
      <c r="H2837" s="11">
        <v>0</v>
      </c>
      <c r="I2837" s="11">
        <f t="shared" si="53"/>
        <v>117011.72000000022</v>
      </c>
      <c r="J2837" s="12">
        <v>572000002</v>
      </c>
    </row>
    <row r="2838" spans="3:10" ht="14.25">
      <c r="C2838" s="8"/>
      <c r="D2838" s="9" t="s">
        <v>741</v>
      </c>
      <c r="E2838" t="s">
        <v>1935</v>
      </c>
      <c r="F2838" s="10" t="s">
        <v>117</v>
      </c>
      <c r="G2838" s="11">
        <v>344.46</v>
      </c>
      <c r="H2838" s="11">
        <v>0</v>
      </c>
      <c r="I2838" s="11">
        <f t="shared" si="53"/>
        <v>117356.18000000023</v>
      </c>
      <c r="J2838" s="12">
        <v>572000002</v>
      </c>
    </row>
    <row r="2839" spans="3:10" ht="14.25">
      <c r="C2839" s="8"/>
      <c r="D2839" s="9" t="s">
        <v>741</v>
      </c>
      <c r="E2839" t="s">
        <v>1923</v>
      </c>
      <c r="F2839" s="10" t="s">
        <v>117</v>
      </c>
      <c r="G2839" s="11">
        <v>95.55</v>
      </c>
      <c r="H2839" s="11">
        <v>0</v>
      </c>
      <c r="I2839" s="11">
        <f t="shared" si="53"/>
        <v>117451.73000000023</v>
      </c>
      <c r="J2839" s="12">
        <v>572000002</v>
      </c>
    </row>
    <row r="2840" spans="3:10" ht="14.25">
      <c r="C2840" s="8"/>
      <c r="D2840" s="9" t="s">
        <v>741</v>
      </c>
      <c r="E2840" t="s">
        <v>1936</v>
      </c>
      <c r="F2840" s="10" t="s">
        <v>117</v>
      </c>
      <c r="G2840" s="11">
        <v>110.9</v>
      </c>
      <c r="H2840" s="11">
        <v>0</v>
      </c>
      <c r="I2840" s="11">
        <f t="shared" si="53"/>
        <v>117562.63000000022</v>
      </c>
      <c r="J2840" s="12">
        <v>572000002</v>
      </c>
    </row>
    <row r="2841" spans="3:10" ht="14.25">
      <c r="C2841" s="8"/>
      <c r="D2841" s="9" t="s">
        <v>741</v>
      </c>
      <c r="E2841" t="s">
        <v>1937</v>
      </c>
      <c r="F2841" s="10" t="s">
        <v>117</v>
      </c>
      <c r="G2841" s="11">
        <v>307.68</v>
      </c>
      <c r="H2841" s="11">
        <v>0</v>
      </c>
      <c r="I2841" s="11">
        <f aca="true" t="shared" si="54" ref="I2841:I2904">G2841-H2841+I2840</f>
        <v>117870.31000000022</v>
      </c>
      <c r="J2841" s="12">
        <v>572000002</v>
      </c>
    </row>
    <row r="2842" spans="3:10" ht="14.25">
      <c r="C2842" s="8"/>
      <c r="D2842" s="9" t="s">
        <v>741</v>
      </c>
      <c r="E2842" t="s">
        <v>1902</v>
      </c>
      <c r="F2842" s="10" t="s">
        <v>117</v>
      </c>
      <c r="G2842" s="11">
        <v>302.95</v>
      </c>
      <c r="H2842" s="11">
        <v>0</v>
      </c>
      <c r="I2842" s="11">
        <f t="shared" si="54"/>
        <v>118173.26000000021</v>
      </c>
      <c r="J2842" s="12">
        <v>572000002</v>
      </c>
    </row>
    <row r="2843" spans="3:10" ht="14.25">
      <c r="C2843" s="8"/>
      <c r="D2843" s="9" t="s">
        <v>741</v>
      </c>
      <c r="E2843" t="s">
        <v>1938</v>
      </c>
      <c r="F2843" s="10" t="s">
        <v>117</v>
      </c>
      <c r="G2843" s="11">
        <v>277.25</v>
      </c>
      <c r="H2843" s="11">
        <v>0</v>
      </c>
      <c r="I2843" s="11">
        <f t="shared" si="54"/>
        <v>118450.51000000021</v>
      </c>
      <c r="J2843" s="12">
        <v>572000002</v>
      </c>
    </row>
    <row r="2844" spans="3:10" ht="14.25">
      <c r="C2844" s="8"/>
      <c r="D2844" s="9" t="s">
        <v>741</v>
      </c>
      <c r="E2844" t="s">
        <v>1939</v>
      </c>
      <c r="F2844" s="10" t="s">
        <v>117</v>
      </c>
      <c r="G2844" s="11">
        <v>367.68</v>
      </c>
      <c r="H2844" s="11">
        <v>0</v>
      </c>
      <c r="I2844" s="11">
        <f t="shared" si="54"/>
        <v>118818.1900000002</v>
      </c>
      <c r="J2844" s="12">
        <v>572000002</v>
      </c>
    </row>
    <row r="2845" spans="3:10" ht="14.25">
      <c r="C2845" s="8"/>
      <c r="D2845" s="9" t="s">
        <v>741</v>
      </c>
      <c r="E2845" t="s">
        <v>1940</v>
      </c>
      <c r="F2845" s="10" t="s">
        <v>117</v>
      </c>
      <c r="G2845" s="11">
        <v>178.55</v>
      </c>
      <c r="H2845" s="11">
        <v>0</v>
      </c>
      <c r="I2845" s="11">
        <f t="shared" si="54"/>
        <v>118996.74000000021</v>
      </c>
      <c r="J2845" s="12">
        <v>572000002</v>
      </c>
    </row>
    <row r="2846" spans="3:10" ht="14.25">
      <c r="C2846" s="8"/>
      <c r="D2846" s="9" t="s">
        <v>741</v>
      </c>
      <c r="E2846" t="s">
        <v>1917</v>
      </c>
      <c r="F2846" s="10" t="s">
        <v>117</v>
      </c>
      <c r="G2846" s="11">
        <v>113.15</v>
      </c>
      <c r="H2846" s="11">
        <v>0</v>
      </c>
      <c r="I2846" s="11">
        <f t="shared" si="54"/>
        <v>119109.8900000002</v>
      </c>
      <c r="J2846" s="12">
        <v>572000002</v>
      </c>
    </row>
    <row r="2847" spans="3:10" ht="14.25">
      <c r="C2847" s="8"/>
      <c r="D2847" s="9" t="s">
        <v>741</v>
      </c>
      <c r="E2847" t="s">
        <v>1941</v>
      </c>
      <c r="F2847" s="10" t="s">
        <v>117</v>
      </c>
      <c r="G2847" s="11">
        <v>40.4</v>
      </c>
      <c r="H2847" s="11">
        <v>0</v>
      </c>
      <c r="I2847" s="11">
        <f t="shared" si="54"/>
        <v>119150.2900000002</v>
      </c>
      <c r="J2847" s="12">
        <v>572000002</v>
      </c>
    </row>
    <row r="2848" spans="3:10" ht="14.25">
      <c r="C2848" s="8"/>
      <c r="D2848" s="9" t="s">
        <v>741</v>
      </c>
      <c r="E2848" t="s">
        <v>1898</v>
      </c>
      <c r="F2848" s="10" t="s">
        <v>117</v>
      </c>
      <c r="G2848" s="11">
        <v>272.8</v>
      </c>
      <c r="H2848" s="11">
        <v>0</v>
      </c>
      <c r="I2848" s="11">
        <f t="shared" si="54"/>
        <v>119423.0900000002</v>
      </c>
      <c r="J2848" s="12">
        <v>572000002</v>
      </c>
    </row>
    <row r="2849" spans="3:10" ht="14.25">
      <c r="C2849" s="8"/>
      <c r="D2849" s="9" t="s">
        <v>741</v>
      </c>
      <c r="E2849" t="s">
        <v>1936</v>
      </c>
      <c r="F2849" s="10" t="s">
        <v>117</v>
      </c>
      <c r="G2849" s="11">
        <v>128.15</v>
      </c>
      <c r="H2849" s="11">
        <v>0</v>
      </c>
      <c r="I2849" s="11">
        <f t="shared" si="54"/>
        <v>119551.2400000002</v>
      </c>
      <c r="J2849" s="12">
        <v>572000002</v>
      </c>
    </row>
    <row r="2850" spans="3:10" ht="14.25">
      <c r="C2850" s="8"/>
      <c r="D2850" s="9" t="s">
        <v>741</v>
      </c>
      <c r="E2850" t="s">
        <v>1917</v>
      </c>
      <c r="F2850" s="10" t="s">
        <v>117</v>
      </c>
      <c r="G2850" s="11">
        <v>90.15</v>
      </c>
      <c r="H2850" s="11">
        <v>0</v>
      </c>
      <c r="I2850" s="11">
        <f t="shared" si="54"/>
        <v>119641.39000000019</v>
      </c>
      <c r="J2850" s="12">
        <v>572000002</v>
      </c>
    </row>
    <row r="2851" spans="3:10" ht="14.25">
      <c r="C2851" s="8"/>
      <c r="D2851" s="9" t="s">
        <v>741</v>
      </c>
      <c r="E2851" t="s">
        <v>1894</v>
      </c>
      <c r="F2851" s="10" t="s">
        <v>117</v>
      </c>
      <c r="G2851" s="11">
        <v>150.4</v>
      </c>
      <c r="H2851" s="11">
        <v>0</v>
      </c>
      <c r="I2851" s="11">
        <f t="shared" si="54"/>
        <v>119791.79000000018</v>
      </c>
      <c r="J2851" s="12">
        <v>572000002</v>
      </c>
    </row>
    <row r="2852" spans="3:10" ht="14.25">
      <c r="C2852" s="8"/>
      <c r="D2852" s="9" t="s">
        <v>741</v>
      </c>
      <c r="E2852" t="s">
        <v>1942</v>
      </c>
      <c r="F2852" s="10" t="s">
        <v>117</v>
      </c>
      <c r="G2852" s="11">
        <v>237.44</v>
      </c>
      <c r="H2852" s="11">
        <v>0</v>
      </c>
      <c r="I2852" s="11">
        <f t="shared" si="54"/>
        <v>120029.23000000019</v>
      </c>
      <c r="J2852" s="12">
        <v>572000002</v>
      </c>
    </row>
    <row r="2853" spans="3:10" ht="14.25">
      <c r="C2853" s="8"/>
      <c r="D2853" s="9" t="s">
        <v>741</v>
      </c>
      <c r="E2853" t="s">
        <v>1942</v>
      </c>
      <c r="F2853" s="10" t="s">
        <v>117</v>
      </c>
      <c r="G2853" s="11">
        <v>237.44</v>
      </c>
      <c r="H2853" s="11">
        <v>0</v>
      </c>
      <c r="I2853" s="11">
        <f t="shared" si="54"/>
        <v>120266.67000000019</v>
      </c>
      <c r="J2853" s="12">
        <v>572000002</v>
      </c>
    </row>
    <row r="2854" spans="3:10" ht="14.25">
      <c r="C2854" s="8"/>
      <c r="D2854" s="9" t="s">
        <v>741</v>
      </c>
      <c r="E2854" t="s">
        <v>1894</v>
      </c>
      <c r="F2854" s="10" t="s">
        <v>117</v>
      </c>
      <c r="G2854" s="11">
        <v>140</v>
      </c>
      <c r="H2854" s="11">
        <v>0</v>
      </c>
      <c r="I2854" s="11">
        <f t="shared" si="54"/>
        <v>120406.67000000019</v>
      </c>
      <c r="J2854" s="12">
        <v>572000002</v>
      </c>
    </row>
    <row r="2855" spans="3:10" ht="14.25">
      <c r="C2855" s="8"/>
      <c r="D2855" s="9" t="s">
        <v>741</v>
      </c>
      <c r="E2855" t="s">
        <v>1908</v>
      </c>
      <c r="F2855" s="10" t="s">
        <v>117</v>
      </c>
      <c r="G2855" s="11">
        <v>112</v>
      </c>
      <c r="H2855" s="11">
        <v>0</v>
      </c>
      <c r="I2855" s="11">
        <f t="shared" si="54"/>
        <v>120518.67000000019</v>
      </c>
      <c r="J2855" s="12">
        <v>572000002</v>
      </c>
    </row>
    <row r="2856" spans="3:10" ht="14.25">
      <c r="C2856" s="8"/>
      <c r="D2856" s="9" t="s">
        <v>741</v>
      </c>
      <c r="E2856" t="s">
        <v>1943</v>
      </c>
      <c r="F2856" s="10" t="s">
        <v>117</v>
      </c>
      <c r="G2856" s="11">
        <v>287.84</v>
      </c>
      <c r="H2856" s="11">
        <v>0</v>
      </c>
      <c r="I2856" s="11">
        <f t="shared" si="54"/>
        <v>120806.51000000018</v>
      </c>
      <c r="J2856" s="12">
        <v>572000002</v>
      </c>
    </row>
    <row r="2857" spans="3:10" ht="14.25">
      <c r="C2857" s="8"/>
      <c r="D2857" s="9" t="s">
        <v>741</v>
      </c>
      <c r="E2857" t="s">
        <v>1917</v>
      </c>
      <c r="F2857" s="10" t="s">
        <v>117</v>
      </c>
      <c r="G2857" s="11">
        <v>100.3</v>
      </c>
      <c r="H2857" s="11">
        <v>0</v>
      </c>
      <c r="I2857" s="11">
        <f t="shared" si="54"/>
        <v>120906.81000000019</v>
      </c>
      <c r="J2857" s="12">
        <v>572000002</v>
      </c>
    </row>
    <row r="2858" spans="3:10" ht="14.25">
      <c r="C2858" s="8"/>
      <c r="D2858" s="9" t="s">
        <v>741</v>
      </c>
      <c r="E2858" t="s">
        <v>1944</v>
      </c>
      <c r="F2858" s="10" t="s">
        <v>117</v>
      </c>
      <c r="G2858" s="11">
        <v>458.58</v>
      </c>
      <c r="H2858" s="11">
        <v>0</v>
      </c>
      <c r="I2858" s="11">
        <f t="shared" si="54"/>
        <v>121365.39000000019</v>
      </c>
      <c r="J2858" s="12">
        <v>572000002</v>
      </c>
    </row>
    <row r="2859" spans="3:10" ht="14.25">
      <c r="C2859" s="8"/>
      <c r="D2859" s="9" t="s">
        <v>741</v>
      </c>
      <c r="E2859" t="s">
        <v>1920</v>
      </c>
      <c r="F2859" s="10" t="s">
        <v>117</v>
      </c>
      <c r="G2859" s="11">
        <v>83.38</v>
      </c>
      <c r="H2859" s="11">
        <v>0</v>
      </c>
      <c r="I2859" s="11">
        <f t="shared" si="54"/>
        <v>121448.7700000002</v>
      </c>
      <c r="J2859" s="12">
        <v>572000002</v>
      </c>
    </row>
    <row r="2860" spans="3:10" ht="14.25">
      <c r="C2860" s="8"/>
      <c r="D2860" s="9" t="s">
        <v>741</v>
      </c>
      <c r="E2860" t="s">
        <v>1945</v>
      </c>
      <c r="F2860" s="10" t="s">
        <v>117</v>
      </c>
      <c r="G2860" s="11">
        <v>23.7</v>
      </c>
      <c r="H2860" s="11">
        <v>0</v>
      </c>
      <c r="I2860" s="11">
        <f t="shared" si="54"/>
        <v>121472.47000000019</v>
      </c>
      <c r="J2860" s="12">
        <v>572000002</v>
      </c>
    </row>
    <row r="2861" spans="3:10" ht="14.25">
      <c r="C2861" s="8"/>
      <c r="D2861" s="9" t="s">
        <v>741</v>
      </c>
      <c r="E2861" t="s">
        <v>1946</v>
      </c>
      <c r="F2861" s="10" t="s">
        <v>117</v>
      </c>
      <c r="G2861" s="11">
        <v>51.55</v>
      </c>
      <c r="H2861" s="11">
        <v>0</v>
      </c>
      <c r="I2861" s="11">
        <f t="shared" si="54"/>
        <v>121524.0200000002</v>
      </c>
      <c r="J2861" s="12">
        <v>572000002</v>
      </c>
    </row>
    <row r="2862" spans="3:10" ht="14.25">
      <c r="C2862" s="8"/>
      <c r="D2862" s="9" t="s">
        <v>169</v>
      </c>
      <c r="E2862" t="s">
        <v>1232</v>
      </c>
      <c r="F2862" s="10" t="s">
        <v>1947</v>
      </c>
      <c r="G2862" s="11">
        <v>16.58</v>
      </c>
      <c r="H2862" s="11">
        <v>0</v>
      </c>
      <c r="I2862" s="11">
        <f t="shared" si="54"/>
        <v>121540.6000000002</v>
      </c>
      <c r="J2862" s="12"/>
    </row>
    <row r="2863" spans="3:10" ht="14.25">
      <c r="C2863" s="8"/>
      <c r="D2863" s="9" t="s">
        <v>169</v>
      </c>
      <c r="E2863" t="s">
        <v>1234</v>
      </c>
      <c r="F2863" s="10" t="s">
        <v>1947</v>
      </c>
      <c r="G2863" s="11">
        <v>170.91</v>
      </c>
      <c r="H2863" s="11">
        <v>0</v>
      </c>
      <c r="I2863" s="11">
        <f t="shared" si="54"/>
        <v>121711.5100000002</v>
      </c>
      <c r="J2863" s="12"/>
    </row>
    <row r="2864" spans="3:10" ht="14.25">
      <c r="C2864" s="8"/>
      <c r="D2864" s="9" t="s">
        <v>169</v>
      </c>
      <c r="E2864" t="s">
        <v>1234</v>
      </c>
      <c r="F2864" s="10" t="s">
        <v>1947</v>
      </c>
      <c r="G2864" s="11">
        <v>32.16</v>
      </c>
      <c r="H2864" s="11">
        <v>0</v>
      </c>
      <c r="I2864" s="11">
        <f t="shared" si="54"/>
        <v>121743.6700000002</v>
      </c>
      <c r="J2864" s="12"/>
    </row>
    <row r="2865" spans="3:10" ht="14.25">
      <c r="C2865" s="8"/>
      <c r="D2865" s="9" t="s">
        <v>169</v>
      </c>
      <c r="E2865" t="s">
        <v>1232</v>
      </c>
      <c r="F2865" s="10" t="s">
        <v>1948</v>
      </c>
      <c r="G2865" s="11">
        <v>13.41</v>
      </c>
      <c r="H2865" s="11">
        <v>0</v>
      </c>
      <c r="I2865" s="11">
        <f t="shared" si="54"/>
        <v>121757.0800000002</v>
      </c>
      <c r="J2865" s="12"/>
    </row>
    <row r="2866" spans="3:10" ht="14.25">
      <c r="C2866" s="8"/>
      <c r="D2866" s="9" t="s">
        <v>169</v>
      </c>
      <c r="E2866" t="s">
        <v>1234</v>
      </c>
      <c r="F2866" s="10" t="s">
        <v>1948</v>
      </c>
      <c r="G2866" s="11">
        <v>138.34</v>
      </c>
      <c r="H2866" s="11">
        <v>0</v>
      </c>
      <c r="I2866" s="11">
        <f t="shared" si="54"/>
        <v>121895.4200000002</v>
      </c>
      <c r="J2866" s="12"/>
    </row>
    <row r="2867" spans="3:10" ht="14.25">
      <c r="C2867" s="8"/>
      <c r="D2867" s="9" t="s">
        <v>169</v>
      </c>
      <c r="E2867" t="s">
        <v>1232</v>
      </c>
      <c r="F2867" s="10" t="s">
        <v>1949</v>
      </c>
      <c r="G2867" s="11">
        <v>11.11</v>
      </c>
      <c r="H2867" s="11">
        <v>0</v>
      </c>
      <c r="I2867" s="11">
        <f t="shared" si="54"/>
        <v>121906.5300000002</v>
      </c>
      <c r="J2867" s="12"/>
    </row>
    <row r="2868" spans="3:10" ht="14.25">
      <c r="C2868" s="8"/>
      <c r="D2868" s="9" t="s">
        <v>169</v>
      </c>
      <c r="E2868" t="s">
        <v>1234</v>
      </c>
      <c r="F2868" s="10" t="s">
        <v>1949</v>
      </c>
      <c r="G2868" s="11">
        <v>114.55</v>
      </c>
      <c r="H2868" s="11">
        <v>0</v>
      </c>
      <c r="I2868" s="11">
        <f t="shared" si="54"/>
        <v>122021.0800000002</v>
      </c>
      <c r="J2868" s="12"/>
    </row>
    <row r="2869" spans="3:10" ht="14.25">
      <c r="C2869" s="8"/>
      <c r="D2869" s="9" t="s">
        <v>169</v>
      </c>
      <c r="E2869" t="s">
        <v>1234</v>
      </c>
      <c r="F2869" s="10" t="s">
        <v>1949</v>
      </c>
      <c r="G2869" s="11">
        <v>32.16</v>
      </c>
      <c r="H2869" s="11">
        <v>0</v>
      </c>
      <c r="I2869" s="11">
        <f t="shared" si="54"/>
        <v>122053.24000000021</v>
      </c>
      <c r="J2869" s="12"/>
    </row>
    <row r="2870" spans="3:10" ht="14.25">
      <c r="C2870" s="8"/>
      <c r="D2870" s="9" t="s">
        <v>169</v>
      </c>
      <c r="E2870" t="s">
        <v>1232</v>
      </c>
      <c r="F2870" s="10" t="s">
        <v>1950</v>
      </c>
      <c r="G2870" s="11">
        <v>7.57</v>
      </c>
      <c r="H2870" s="11">
        <v>0</v>
      </c>
      <c r="I2870" s="11">
        <f t="shared" si="54"/>
        <v>122060.81000000022</v>
      </c>
      <c r="J2870" s="12"/>
    </row>
    <row r="2871" spans="3:10" ht="14.25">
      <c r="C2871" s="8"/>
      <c r="D2871" s="9" t="s">
        <v>169</v>
      </c>
      <c r="E2871" t="s">
        <v>1234</v>
      </c>
      <c r="F2871" s="10" t="s">
        <v>1950</v>
      </c>
      <c r="G2871" s="11">
        <v>78</v>
      </c>
      <c r="H2871" s="11">
        <v>0</v>
      </c>
      <c r="I2871" s="11">
        <f t="shared" si="54"/>
        <v>122138.81000000022</v>
      </c>
      <c r="J2871" s="12"/>
    </row>
    <row r="2872" spans="3:10" ht="14.25">
      <c r="C2872" s="8"/>
      <c r="D2872" s="9" t="s">
        <v>169</v>
      </c>
      <c r="E2872" t="s">
        <v>1232</v>
      </c>
      <c r="F2872" s="10" t="s">
        <v>1951</v>
      </c>
      <c r="G2872" s="11">
        <v>9.36</v>
      </c>
      <c r="H2872" s="11">
        <v>0</v>
      </c>
      <c r="I2872" s="11">
        <f t="shared" si="54"/>
        <v>122148.17000000022</v>
      </c>
      <c r="J2872" s="12"/>
    </row>
    <row r="2873" spans="3:10" ht="14.25">
      <c r="C2873" s="8"/>
      <c r="D2873" s="9" t="s">
        <v>169</v>
      </c>
      <c r="E2873" t="s">
        <v>1234</v>
      </c>
      <c r="F2873" s="10" t="s">
        <v>1951</v>
      </c>
      <c r="G2873" s="11">
        <v>96.55</v>
      </c>
      <c r="H2873" s="11">
        <v>0</v>
      </c>
      <c r="I2873" s="11">
        <f t="shared" si="54"/>
        <v>122244.72000000022</v>
      </c>
      <c r="J2873" s="12"/>
    </row>
    <row r="2874" spans="3:10" ht="14.25">
      <c r="C2874" s="8"/>
      <c r="D2874" s="9" t="s">
        <v>169</v>
      </c>
      <c r="E2874" t="s">
        <v>1232</v>
      </c>
      <c r="F2874" s="10" t="s">
        <v>1952</v>
      </c>
      <c r="G2874" s="11">
        <v>6.64</v>
      </c>
      <c r="H2874" s="11">
        <v>0</v>
      </c>
      <c r="I2874" s="11">
        <f t="shared" si="54"/>
        <v>122251.36000000022</v>
      </c>
      <c r="J2874" s="12"/>
    </row>
    <row r="2875" spans="3:10" ht="14.25">
      <c r="C2875" s="8"/>
      <c r="D2875" s="9" t="s">
        <v>169</v>
      </c>
      <c r="E2875" t="s">
        <v>1234</v>
      </c>
      <c r="F2875" s="10" t="s">
        <v>1952</v>
      </c>
      <c r="G2875" s="11">
        <v>68.5</v>
      </c>
      <c r="H2875" s="11">
        <v>0</v>
      </c>
      <c r="I2875" s="11">
        <f t="shared" si="54"/>
        <v>122319.86000000022</v>
      </c>
      <c r="J2875" s="12"/>
    </row>
    <row r="2876" spans="3:10" ht="14.25">
      <c r="C2876" s="8"/>
      <c r="D2876" s="9" t="s">
        <v>169</v>
      </c>
      <c r="E2876" t="s">
        <v>1234</v>
      </c>
      <c r="F2876" s="10" t="s">
        <v>1953</v>
      </c>
      <c r="G2876" s="11">
        <v>274.44</v>
      </c>
      <c r="H2876" s="11">
        <v>0</v>
      </c>
      <c r="I2876" s="11">
        <f t="shared" si="54"/>
        <v>122594.30000000022</v>
      </c>
      <c r="J2876" s="12">
        <v>410000022</v>
      </c>
    </row>
    <row r="2877" spans="3:10" ht="14.25">
      <c r="C2877" s="8"/>
      <c r="D2877" s="9" t="s">
        <v>169</v>
      </c>
      <c r="E2877" t="s">
        <v>1234</v>
      </c>
      <c r="F2877" s="10" t="s">
        <v>1954</v>
      </c>
      <c r="G2877" s="11">
        <v>260</v>
      </c>
      <c r="H2877" s="11">
        <v>0</v>
      </c>
      <c r="I2877" s="11">
        <f t="shared" si="54"/>
        <v>122854.30000000022</v>
      </c>
      <c r="J2877" s="12">
        <v>410000022</v>
      </c>
    </row>
    <row r="2878" spans="3:10" ht="14.25">
      <c r="C2878" s="8"/>
      <c r="D2878" s="9" t="s">
        <v>169</v>
      </c>
      <c r="E2878" t="s">
        <v>1232</v>
      </c>
      <c r="F2878" s="10" t="s">
        <v>1955</v>
      </c>
      <c r="G2878" s="11">
        <v>8.58</v>
      </c>
      <c r="H2878" s="11">
        <v>0</v>
      </c>
      <c r="I2878" s="11">
        <f t="shared" si="54"/>
        <v>122862.88000000022</v>
      </c>
      <c r="J2878" s="12"/>
    </row>
    <row r="2879" spans="3:10" ht="14.25">
      <c r="C2879" s="8"/>
      <c r="D2879" s="9" t="s">
        <v>169</v>
      </c>
      <c r="E2879" t="s">
        <v>1234</v>
      </c>
      <c r="F2879" s="10" t="s">
        <v>1955</v>
      </c>
      <c r="G2879" s="11">
        <v>88.55</v>
      </c>
      <c r="H2879" s="11">
        <v>0</v>
      </c>
      <c r="I2879" s="11">
        <f t="shared" si="54"/>
        <v>122951.43000000023</v>
      </c>
      <c r="J2879" s="12"/>
    </row>
    <row r="2880" spans="3:10" ht="14.25">
      <c r="C2880" s="8"/>
      <c r="D2880" s="9" t="s">
        <v>169</v>
      </c>
      <c r="E2880" t="s">
        <v>1247</v>
      </c>
      <c r="F2880" s="10" t="s">
        <v>1956</v>
      </c>
      <c r="G2880" s="11">
        <v>14.99</v>
      </c>
      <c r="H2880" s="11">
        <v>0</v>
      </c>
      <c r="I2880" s="11">
        <f t="shared" si="54"/>
        <v>122966.42000000023</v>
      </c>
      <c r="J2880" s="12"/>
    </row>
    <row r="2881" spans="3:10" ht="14.25">
      <c r="C2881" s="8"/>
      <c r="D2881" s="9" t="s">
        <v>169</v>
      </c>
      <c r="E2881" t="s">
        <v>1249</v>
      </c>
      <c r="F2881" s="10" t="s">
        <v>1956</v>
      </c>
      <c r="G2881" s="11">
        <v>154.54</v>
      </c>
      <c r="H2881" s="11">
        <v>0</v>
      </c>
      <c r="I2881" s="11">
        <f t="shared" si="54"/>
        <v>123120.96000000022</v>
      </c>
      <c r="J2881" s="12"/>
    </row>
    <row r="2882" spans="3:10" ht="14.25">
      <c r="C2882" s="8"/>
      <c r="D2882" s="9" t="s">
        <v>169</v>
      </c>
      <c r="E2882" t="s">
        <v>1247</v>
      </c>
      <c r="F2882" s="10" t="s">
        <v>1957</v>
      </c>
      <c r="G2882" s="11">
        <v>7.5</v>
      </c>
      <c r="H2882" s="11">
        <v>0</v>
      </c>
      <c r="I2882" s="11">
        <f t="shared" si="54"/>
        <v>123128.46000000022</v>
      </c>
      <c r="J2882" s="12"/>
    </row>
    <row r="2883" spans="3:10" ht="14.25">
      <c r="C2883" s="8"/>
      <c r="D2883" s="9" t="s">
        <v>169</v>
      </c>
      <c r="E2883" t="s">
        <v>1249</v>
      </c>
      <c r="F2883" s="10" t="s">
        <v>1957</v>
      </c>
      <c r="G2883" s="11">
        <v>77.27</v>
      </c>
      <c r="H2883" s="11">
        <v>0</v>
      </c>
      <c r="I2883" s="11">
        <f t="shared" si="54"/>
        <v>123205.73000000023</v>
      </c>
      <c r="J2883" s="12"/>
    </row>
    <row r="2884" spans="3:10" ht="14.25">
      <c r="C2884" s="8"/>
      <c r="D2884" s="9" t="s">
        <v>169</v>
      </c>
      <c r="E2884" t="s">
        <v>1247</v>
      </c>
      <c r="F2884" s="10" t="s">
        <v>1958</v>
      </c>
      <c r="G2884" s="11">
        <v>7.5</v>
      </c>
      <c r="H2884" s="11">
        <v>0</v>
      </c>
      <c r="I2884" s="11">
        <f t="shared" si="54"/>
        <v>123213.23000000023</v>
      </c>
      <c r="J2884" s="12"/>
    </row>
    <row r="2885" spans="3:10" ht="14.25">
      <c r="C2885" s="8"/>
      <c r="D2885" s="9" t="s">
        <v>169</v>
      </c>
      <c r="E2885" t="s">
        <v>1249</v>
      </c>
      <c r="F2885" s="10" t="s">
        <v>1958</v>
      </c>
      <c r="G2885" s="11">
        <v>77.27</v>
      </c>
      <c r="H2885" s="11">
        <v>0</v>
      </c>
      <c r="I2885" s="11">
        <f t="shared" si="54"/>
        <v>123290.50000000023</v>
      </c>
      <c r="J2885" s="12"/>
    </row>
    <row r="2886" spans="3:10" ht="14.25">
      <c r="C2886" s="8"/>
      <c r="D2886" s="9" t="s">
        <v>169</v>
      </c>
      <c r="E2886" t="s">
        <v>1247</v>
      </c>
      <c r="F2886" s="10" t="s">
        <v>1959</v>
      </c>
      <c r="G2886" s="11">
        <v>14.99</v>
      </c>
      <c r="H2886" s="11">
        <v>0</v>
      </c>
      <c r="I2886" s="11">
        <f t="shared" si="54"/>
        <v>123305.49000000024</v>
      </c>
      <c r="J2886" s="12"/>
    </row>
    <row r="2887" spans="3:10" ht="14.25">
      <c r="C2887" s="8"/>
      <c r="D2887" s="9" t="s">
        <v>169</v>
      </c>
      <c r="E2887" t="s">
        <v>1249</v>
      </c>
      <c r="F2887" s="10" t="s">
        <v>1959</v>
      </c>
      <c r="G2887" s="11">
        <v>154.54</v>
      </c>
      <c r="H2887" s="11">
        <v>0</v>
      </c>
      <c r="I2887" s="11">
        <f t="shared" si="54"/>
        <v>123460.03000000023</v>
      </c>
      <c r="J2887" s="12"/>
    </row>
    <row r="2888" spans="3:10" ht="14.25">
      <c r="C2888" s="8"/>
      <c r="D2888" s="9" t="s">
        <v>169</v>
      </c>
      <c r="E2888" t="s">
        <v>1247</v>
      </c>
      <c r="F2888" s="10" t="s">
        <v>1960</v>
      </c>
      <c r="G2888" s="11">
        <v>14.99</v>
      </c>
      <c r="H2888" s="11">
        <v>0</v>
      </c>
      <c r="I2888" s="11">
        <f t="shared" si="54"/>
        <v>123475.02000000024</v>
      </c>
      <c r="J2888" s="12"/>
    </row>
    <row r="2889" spans="3:10" ht="14.25">
      <c r="C2889" s="8"/>
      <c r="D2889" s="9" t="s">
        <v>169</v>
      </c>
      <c r="E2889" t="s">
        <v>1249</v>
      </c>
      <c r="F2889" s="10" t="s">
        <v>1960</v>
      </c>
      <c r="G2889" s="11">
        <v>154.54</v>
      </c>
      <c r="H2889" s="11">
        <v>0</v>
      </c>
      <c r="I2889" s="11">
        <f t="shared" si="54"/>
        <v>123629.56000000023</v>
      </c>
      <c r="J2889" s="12"/>
    </row>
    <row r="2890" spans="3:10" ht="14.25">
      <c r="C2890" s="8"/>
      <c r="D2890" s="9" t="s">
        <v>169</v>
      </c>
      <c r="E2890" t="s">
        <v>1318</v>
      </c>
      <c r="F2890" s="10" t="s">
        <v>1961</v>
      </c>
      <c r="G2890" s="11">
        <v>12.42</v>
      </c>
      <c r="H2890" s="11">
        <v>0</v>
      </c>
      <c r="I2890" s="11">
        <f t="shared" si="54"/>
        <v>123641.98000000023</v>
      </c>
      <c r="J2890" s="12"/>
    </row>
    <row r="2891" spans="3:10" ht="14.25">
      <c r="C2891" s="8"/>
      <c r="D2891" s="9" t="s">
        <v>169</v>
      </c>
      <c r="E2891" t="s">
        <v>1890</v>
      </c>
      <c r="F2891" s="10" t="s">
        <v>1961</v>
      </c>
      <c r="G2891" s="11">
        <v>128</v>
      </c>
      <c r="H2891" s="11">
        <v>0</v>
      </c>
      <c r="I2891" s="11">
        <f t="shared" si="54"/>
        <v>123769.98000000023</v>
      </c>
      <c r="J2891" s="12"/>
    </row>
    <row r="2892" spans="3:10" ht="14.25">
      <c r="C2892" s="8"/>
      <c r="D2892" s="9" t="s">
        <v>30</v>
      </c>
      <c r="E2892" t="s">
        <v>1232</v>
      </c>
      <c r="F2892" s="10" t="s">
        <v>1962</v>
      </c>
      <c r="G2892" s="11">
        <v>8.77</v>
      </c>
      <c r="H2892" s="11">
        <v>0</v>
      </c>
      <c r="I2892" s="11">
        <f t="shared" si="54"/>
        <v>123778.75000000023</v>
      </c>
      <c r="J2892" s="12"/>
    </row>
    <row r="2893" spans="3:10" ht="14.25">
      <c r="C2893" s="8"/>
      <c r="D2893" s="9" t="s">
        <v>30</v>
      </c>
      <c r="E2893" t="s">
        <v>1234</v>
      </c>
      <c r="F2893" s="10" t="s">
        <v>1962</v>
      </c>
      <c r="G2893" s="11">
        <v>90.36</v>
      </c>
      <c r="H2893" s="11">
        <v>0</v>
      </c>
      <c r="I2893" s="11">
        <f t="shared" si="54"/>
        <v>123869.11000000023</v>
      </c>
      <c r="J2893" s="12"/>
    </row>
    <row r="2894" spans="3:10" ht="14.25">
      <c r="C2894" s="8"/>
      <c r="D2894" s="9" t="s">
        <v>30</v>
      </c>
      <c r="E2894" t="s">
        <v>1232</v>
      </c>
      <c r="F2894" s="10" t="s">
        <v>1963</v>
      </c>
      <c r="G2894" s="11">
        <v>8.77</v>
      </c>
      <c r="H2894" s="11">
        <v>0</v>
      </c>
      <c r="I2894" s="11">
        <f t="shared" si="54"/>
        <v>123877.88000000024</v>
      </c>
      <c r="J2894" s="12"/>
    </row>
    <row r="2895" spans="3:10" ht="14.25">
      <c r="C2895" s="8"/>
      <c r="D2895" s="9" t="s">
        <v>30</v>
      </c>
      <c r="E2895" t="s">
        <v>1234</v>
      </c>
      <c r="F2895" s="10" t="s">
        <v>1963</v>
      </c>
      <c r="G2895" s="11">
        <v>90.36</v>
      </c>
      <c r="H2895" s="11">
        <v>0</v>
      </c>
      <c r="I2895" s="11">
        <f t="shared" si="54"/>
        <v>123968.24000000024</v>
      </c>
      <c r="J2895" s="12"/>
    </row>
    <row r="2896" spans="3:10" ht="14.25">
      <c r="C2896" s="8"/>
      <c r="D2896" s="9" t="s">
        <v>30</v>
      </c>
      <c r="E2896" t="s">
        <v>1232</v>
      </c>
      <c r="F2896" s="10" t="s">
        <v>1964</v>
      </c>
      <c r="G2896" s="11">
        <v>11.71</v>
      </c>
      <c r="H2896" s="11">
        <v>0</v>
      </c>
      <c r="I2896" s="11">
        <f t="shared" si="54"/>
        <v>123979.95000000024</v>
      </c>
      <c r="J2896" s="12"/>
    </row>
    <row r="2897" spans="3:10" ht="14.25">
      <c r="C2897" s="8"/>
      <c r="D2897" s="9" t="s">
        <v>30</v>
      </c>
      <c r="E2897" t="s">
        <v>1234</v>
      </c>
      <c r="F2897" s="10" t="s">
        <v>1964</v>
      </c>
      <c r="G2897" s="11">
        <v>120.73</v>
      </c>
      <c r="H2897" s="11">
        <v>0</v>
      </c>
      <c r="I2897" s="11">
        <f t="shared" si="54"/>
        <v>124100.68000000024</v>
      </c>
      <c r="J2897" s="12"/>
    </row>
    <row r="2898" spans="3:10" ht="14.25">
      <c r="C2898" s="8"/>
      <c r="D2898" s="9" t="s">
        <v>30</v>
      </c>
      <c r="E2898" t="s">
        <v>1232</v>
      </c>
      <c r="F2898" s="10" t="s">
        <v>1965</v>
      </c>
      <c r="G2898" s="11">
        <v>17.46</v>
      </c>
      <c r="H2898" s="11">
        <v>0</v>
      </c>
      <c r="I2898" s="11">
        <f t="shared" si="54"/>
        <v>124118.14000000025</v>
      </c>
      <c r="J2898" s="12"/>
    </row>
    <row r="2899" spans="3:10" ht="14.25">
      <c r="C2899" s="8"/>
      <c r="D2899" s="9" t="s">
        <v>30</v>
      </c>
      <c r="E2899" t="s">
        <v>1234</v>
      </c>
      <c r="F2899" s="10" t="s">
        <v>1965</v>
      </c>
      <c r="G2899" s="11">
        <v>180.05</v>
      </c>
      <c r="H2899" s="11">
        <v>0</v>
      </c>
      <c r="I2899" s="11">
        <f t="shared" si="54"/>
        <v>124298.19000000025</v>
      </c>
      <c r="J2899" s="12"/>
    </row>
    <row r="2900" spans="3:10" ht="14.25">
      <c r="C2900" s="8"/>
      <c r="D2900" s="9" t="s">
        <v>30</v>
      </c>
      <c r="E2900" t="s">
        <v>1232</v>
      </c>
      <c r="F2900" s="10" t="s">
        <v>1966</v>
      </c>
      <c r="G2900" s="11">
        <v>6.26</v>
      </c>
      <c r="H2900" s="11">
        <v>0</v>
      </c>
      <c r="I2900" s="11">
        <f t="shared" si="54"/>
        <v>124304.45000000024</v>
      </c>
      <c r="J2900" s="12"/>
    </row>
    <row r="2901" spans="3:10" ht="14.25">
      <c r="C2901" s="8"/>
      <c r="D2901" s="9" t="s">
        <v>30</v>
      </c>
      <c r="E2901" t="s">
        <v>1234</v>
      </c>
      <c r="F2901" s="10" t="s">
        <v>1966</v>
      </c>
      <c r="G2901" s="11">
        <v>64.45</v>
      </c>
      <c r="H2901" s="11">
        <v>0</v>
      </c>
      <c r="I2901" s="11">
        <f t="shared" si="54"/>
        <v>124368.90000000024</v>
      </c>
      <c r="J2901" s="12"/>
    </row>
    <row r="2902" spans="3:10" ht="14.25">
      <c r="C2902" s="8"/>
      <c r="D2902" s="9" t="s">
        <v>742</v>
      </c>
      <c r="E2902" t="s">
        <v>1232</v>
      </c>
      <c r="F2902" s="10" t="s">
        <v>1967</v>
      </c>
      <c r="G2902" s="11">
        <v>0.69</v>
      </c>
      <c r="H2902" s="11">
        <v>0</v>
      </c>
      <c r="I2902" s="11">
        <f t="shared" si="54"/>
        <v>124369.59000000024</v>
      </c>
      <c r="J2902" s="12"/>
    </row>
    <row r="2903" spans="3:10" ht="14.25">
      <c r="C2903" s="8"/>
      <c r="D2903" s="9" t="s">
        <v>742</v>
      </c>
      <c r="E2903" t="s">
        <v>1234</v>
      </c>
      <c r="F2903" s="10" t="s">
        <v>1967</v>
      </c>
      <c r="G2903" s="11">
        <v>7.14</v>
      </c>
      <c r="H2903" s="11">
        <v>0</v>
      </c>
      <c r="I2903" s="11">
        <f t="shared" si="54"/>
        <v>124376.73000000024</v>
      </c>
      <c r="J2903" s="12"/>
    </row>
    <row r="2904" spans="3:10" ht="14.25">
      <c r="C2904" s="8"/>
      <c r="D2904" s="9" t="s">
        <v>742</v>
      </c>
      <c r="E2904" t="s">
        <v>1232</v>
      </c>
      <c r="F2904" s="10" t="s">
        <v>1968</v>
      </c>
      <c r="G2904" s="11">
        <v>5.58</v>
      </c>
      <c r="H2904" s="11">
        <v>0</v>
      </c>
      <c r="I2904" s="11">
        <f t="shared" si="54"/>
        <v>124382.31000000025</v>
      </c>
      <c r="J2904" s="12"/>
    </row>
    <row r="2905" spans="3:10" ht="14.25">
      <c r="C2905" s="8"/>
      <c r="D2905" s="9" t="s">
        <v>742</v>
      </c>
      <c r="E2905" t="s">
        <v>1234</v>
      </c>
      <c r="F2905" s="10" t="s">
        <v>1968</v>
      </c>
      <c r="G2905" s="11">
        <v>57.45</v>
      </c>
      <c r="H2905" s="11">
        <v>0</v>
      </c>
      <c r="I2905" s="11">
        <f aca="true" t="shared" si="55" ref="I2905:I2968">G2905-H2905+I2904</f>
        <v>124439.76000000024</v>
      </c>
      <c r="J2905" s="12"/>
    </row>
    <row r="2906" spans="3:10" ht="14.25">
      <c r="C2906" s="8"/>
      <c r="D2906" s="9" t="s">
        <v>743</v>
      </c>
      <c r="E2906" t="s">
        <v>1232</v>
      </c>
      <c r="F2906" s="10" t="s">
        <v>1969</v>
      </c>
      <c r="G2906" s="11">
        <v>6.63</v>
      </c>
      <c r="H2906" s="11">
        <v>0</v>
      </c>
      <c r="I2906" s="11">
        <f t="shared" si="55"/>
        <v>124446.39000000025</v>
      </c>
      <c r="J2906" s="12"/>
    </row>
    <row r="2907" spans="3:10" ht="14.25">
      <c r="C2907" s="8"/>
      <c r="D2907" s="9" t="s">
        <v>743</v>
      </c>
      <c r="E2907" t="s">
        <v>1234</v>
      </c>
      <c r="F2907" s="10" t="s">
        <v>1969</v>
      </c>
      <c r="G2907" s="11">
        <v>68.36</v>
      </c>
      <c r="H2907" s="11">
        <v>0</v>
      </c>
      <c r="I2907" s="11">
        <f t="shared" si="55"/>
        <v>124514.75000000025</v>
      </c>
      <c r="J2907" s="12"/>
    </row>
    <row r="2908" spans="3:10" ht="14.25">
      <c r="C2908" s="8"/>
      <c r="D2908" s="9" t="s">
        <v>743</v>
      </c>
      <c r="E2908" t="s">
        <v>1232</v>
      </c>
      <c r="F2908" s="10" t="s">
        <v>1970</v>
      </c>
      <c r="G2908" s="11">
        <v>11.38</v>
      </c>
      <c r="H2908" s="11">
        <v>0</v>
      </c>
      <c r="I2908" s="11">
        <f t="shared" si="55"/>
        <v>124526.13000000025</v>
      </c>
      <c r="J2908" s="12"/>
    </row>
    <row r="2909" spans="3:10" ht="14.25">
      <c r="C2909" s="8"/>
      <c r="D2909" s="9" t="s">
        <v>743</v>
      </c>
      <c r="E2909" t="s">
        <v>1234</v>
      </c>
      <c r="F2909" s="10" t="s">
        <v>1970</v>
      </c>
      <c r="G2909" s="11">
        <v>117.27</v>
      </c>
      <c r="H2909" s="11">
        <v>0</v>
      </c>
      <c r="I2909" s="11">
        <f t="shared" si="55"/>
        <v>124643.40000000026</v>
      </c>
      <c r="J2909" s="12"/>
    </row>
    <row r="2910" spans="3:10" ht="14.25">
      <c r="C2910" s="8"/>
      <c r="D2910" s="9" t="s">
        <v>743</v>
      </c>
      <c r="E2910" t="s">
        <v>1232</v>
      </c>
      <c r="F2910" s="10" t="s">
        <v>1971</v>
      </c>
      <c r="G2910" s="11">
        <v>6.26</v>
      </c>
      <c r="H2910" s="11">
        <v>0</v>
      </c>
      <c r="I2910" s="11">
        <f t="shared" si="55"/>
        <v>124649.66000000025</v>
      </c>
      <c r="J2910" s="12"/>
    </row>
    <row r="2911" spans="3:10" ht="14.25">
      <c r="C2911" s="8"/>
      <c r="D2911" s="9" t="s">
        <v>743</v>
      </c>
      <c r="E2911" t="s">
        <v>1234</v>
      </c>
      <c r="F2911" s="10" t="s">
        <v>1971</v>
      </c>
      <c r="G2911" s="11">
        <v>64.45</v>
      </c>
      <c r="H2911" s="11">
        <v>0</v>
      </c>
      <c r="I2911" s="11">
        <f t="shared" si="55"/>
        <v>124714.11000000025</v>
      </c>
      <c r="J2911" s="12"/>
    </row>
    <row r="2912" spans="3:10" ht="14.25">
      <c r="C2912" s="8"/>
      <c r="D2912" s="9" t="s">
        <v>756</v>
      </c>
      <c r="E2912" t="s">
        <v>1232</v>
      </c>
      <c r="F2912" s="10" t="s">
        <v>206</v>
      </c>
      <c r="G2912" s="11">
        <v>7.19</v>
      </c>
      <c r="H2912" s="11">
        <v>0</v>
      </c>
      <c r="I2912" s="11">
        <f t="shared" si="55"/>
        <v>124721.30000000025</v>
      </c>
      <c r="J2912" s="12"/>
    </row>
    <row r="2913" spans="3:10" ht="14.25">
      <c r="C2913" s="8"/>
      <c r="D2913" s="9" t="s">
        <v>756</v>
      </c>
      <c r="E2913" t="s">
        <v>1234</v>
      </c>
      <c r="F2913" s="10" t="s">
        <v>206</v>
      </c>
      <c r="G2913" s="11">
        <v>74.09</v>
      </c>
      <c r="H2913" s="11">
        <v>0</v>
      </c>
      <c r="I2913" s="11">
        <f t="shared" si="55"/>
        <v>124795.39000000025</v>
      </c>
      <c r="J2913" s="12"/>
    </row>
    <row r="2914" spans="3:10" ht="14.25">
      <c r="C2914" s="8"/>
      <c r="D2914" s="9" t="s">
        <v>537</v>
      </c>
      <c r="E2914" t="s">
        <v>814</v>
      </c>
      <c r="F2914" s="10" t="s">
        <v>117</v>
      </c>
      <c r="G2914" s="11">
        <v>59.02</v>
      </c>
      <c r="H2914" s="11">
        <v>0</v>
      </c>
      <c r="I2914" s="11">
        <f t="shared" si="55"/>
        <v>124854.41000000025</v>
      </c>
      <c r="J2914" s="12">
        <v>572000002</v>
      </c>
    </row>
    <row r="2915" spans="3:10" ht="14.25">
      <c r="C2915" s="8"/>
      <c r="D2915" s="9" t="s">
        <v>824</v>
      </c>
      <c r="E2915" t="s">
        <v>1972</v>
      </c>
      <c r="F2915" s="10" t="s">
        <v>117</v>
      </c>
      <c r="G2915" s="11">
        <v>237.44</v>
      </c>
      <c r="H2915" s="11">
        <v>0</v>
      </c>
      <c r="I2915" s="11">
        <f t="shared" si="55"/>
        <v>125091.85000000025</v>
      </c>
      <c r="J2915" s="12">
        <v>572000002</v>
      </c>
    </row>
    <row r="2916" spans="3:10" ht="14.25">
      <c r="C2916" s="8"/>
      <c r="D2916" s="9" t="s">
        <v>824</v>
      </c>
      <c r="E2916" t="s">
        <v>1972</v>
      </c>
      <c r="F2916" s="10" t="s">
        <v>117</v>
      </c>
      <c r="G2916" s="11">
        <v>237.44</v>
      </c>
      <c r="H2916" s="11">
        <v>0</v>
      </c>
      <c r="I2916" s="11">
        <f t="shared" si="55"/>
        <v>125329.29000000026</v>
      </c>
      <c r="J2916" s="12">
        <v>572000002</v>
      </c>
    </row>
    <row r="2917" spans="3:10" ht="14.25">
      <c r="C2917" s="8"/>
      <c r="D2917" s="9" t="s">
        <v>824</v>
      </c>
      <c r="E2917" t="s">
        <v>1973</v>
      </c>
      <c r="F2917" s="10" t="s">
        <v>117</v>
      </c>
      <c r="G2917" s="11">
        <v>81</v>
      </c>
      <c r="H2917" s="11">
        <v>0</v>
      </c>
      <c r="I2917" s="11">
        <f t="shared" si="55"/>
        <v>125410.29000000026</v>
      </c>
      <c r="J2917" s="12">
        <v>572000002</v>
      </c>
    </row>
    <row r="2918" spans="3:10" ht="14.25">
      <c r="C2918" s="8"/>
      <c r="D2918" s="9" t="s">
        <v>824</v>
      </c>
      <c r="E2918" t="s">
        <v>1974</v>
      </c>
      <c r="F2918" s="10" t="s">
        <v>117</v>
      </c>
      <c r="G2918" s="11">
        <v>120.35</v>
      </c>
      <c r="H2918" s="11">
        <v>0</v>
      </c>
      <c r="I2918" s="11">
        <f t="shared" si="55"/>
        <v>125530.64000000026</v>
      </c>
      <c r="J2918" s="12">
        <v>572000002</v>
      </c>
    </row>
    <row r="2919" spans="3:10" ht="14.25">
      <c r="C2919" s="8"/>
      <c r="D2919" s="9" t="s">
        <v>824</v>
      </c>
      <c r="E2919" t="s">
        <v>1972</v>
      </c>
      <c r="F2919" s="10" t="s">
        <v>117</v>
      </c>
      <c r="G2919" s="11">
        <v>237.44</v>
      </c>
      <c r="H2919" s="11">
        <v>0</v>
      </c>
      <c r="I2919" s="11">
        <f t="shared" si="55"/>
        <v>125768.08000000026</v>
      </c>
      <c r="J2919" s="12">
        <v>572000002</v>
      </c>
    </row>
    <row r="2920" spans="3:10" ht="14.25">
      <c r="C2920" s="8"/>
      <c r="D2920" s="9" t="s">
        <v>824</v>
      </c>
      <c r="E2920" t="s">
        <v>1975</v>
      </c>
      <c r="F2920" s="10" t="s">
        <v>117</v>
      </c>
      <c r="G2920" s="11">
        <v>112</v>
      </c>
      <c r="H2920" s="11">
        <v>0</v>
      </c>
      <c r="I2920" s="11">
        <f t="shared" si="55"/>
        <v>125880.08000000026</v>
      </c>
      <c r="J2920" s="12">
        <v>572000002</v>
      </c>
    </row>
    <row r="2921" spans="3:10" ht="14.25">
      <c r="C2921" s="8"/>
      <c r="D2921" s="9" t="s">
        <v>824</v>
      </c>
      <c r="E2921" t="s">
        <v>1976</v>
      </c>
      <c r="F2921" s="10" t="s">
        <v>117</v>
      </c>
      <c r="G2921" s="11">
        <v>15.8</v>
      </c>
      <c r="H2921" s="11">
        <v>0</v>
      </c>
      <c r="I2921" s="11">
        <f t="shared" si="55"/>
        <v>125895.88000000027</v>
      </c>
      <c r="J2921" s="12">
        <v>572000002</v>
      </c>
    </row>
    <row r="2922" spans="3:10" ht="14.25">
      <c r="C2922" s="8"/>
      <c r="D2922" s="9" t="s">
        <v>824</v>
      </c>
      <c r="E2922" t="s">
        <v>1977</v>
      </c>
      <c r="F2922" s="10" t="s">
        <v>117</v>
      </c>
      <c r="G2922" s="11">
        <v>130.75</v>
      </c>
      <c r="H2922" s="11">
        <v>0</v>
      </c>
      <c r="I2922" s="11">
        <f t="shared" si="55"/>
        <v>126026.63000000027</v>
      </c>
      <c r="J2922" s="12">
        <v>572000002</v>
      </c>
    </row>
    <row r="2923" spans="3:10" ht="14.25">
      <c r="C2923" s="8"/>
      <c r="D2923" s="9" t="s">
        <v>824</v>
      </c>
      <c r="E2923" t="s">
        <v>1978</v>
      </c>
      <c r="F2923" s="10" t="s">
        <v>117</v>
      </c>
      <c r="G2923" s="11">
        <v>118.46</v>
      </c>
      <c r="H2923" s="11">
        <v>0</v>
      </c>
      <c r="I2923" s="11">
        <f t="shared" si="55"/>
        <v>126145.09000000027</v>
      </c>
      <c r="J2923" s="12">
        <v>572000002</v>
      </c>
    </row>
    <row r="2924" spans="3:10" ht="14.25">
      <c r="C2924" s="8"/>
      <c r="D2924" s="9" t="s">
        <v>824</v>
      </c>
      <c r="E2924" t="s">
        <v>1465</v>
      </c>
      <c r="F2924" s="10" t="s">
        <v>117</v>
      </c>
      <c r="G2924" s="11">
        <v>77.9</v>
      </c>
      <c r="H2924" s="11">
        <v>0</v>
      </c>
      <c r="I2924" s="11">
        <f t="shared" si="55"/>
        <v>126222.99000000027</v>
      </c>
      <c r="J2924" s="12">
        <v>572000007</v>
      </c>
    </row>
    <row r="2925" spans="3:10" ht="14.25">
      <c r="C2925" s="8"/>
      <c r="D2925" s="9" t="s">
        <v>32</v>
      </c>
      <c r="E2925" t="s">
        <v>1234</v>
      </c>
      <c r="F2925" s="10" t="s">
        <v>260</v>
      </c>
      <c r="G2925" s="11">
        <v>140</v>
      </c>
      <c r="H2925" s="11">
        <v>0</v>
      </c>
      <c r="I2925" s="11">
        <f t="shared" si="55"/>
        <v>126362.99000000027</v>
      </c>
      <c r="J2925" s="12">
        <v>410000022</v>
      </c>
    </row>
    <row r="2926" spans="3:10" ht="14.25">
      <c r="C2926" s="8"/>
      <c r="D2926" s="9" t="s">
        <v>32</v>
      </c>
      <c r="E2926" t="s">
        <v>1234</v>
      </c>
      <c r="F2926" s="10" t="s">
        <v>1979</v>
      </c>
      <c r="G2926" s="11">
        <v>498.8</v>
      </c>
      <c r="H2926" s="11">
        <v>0</v>
      </c>
      <c r="I2926" s="11">
        <f t="shared" si="55"/>
        <v>126861.79000000027</v>
      </c>
      <c r="J2926" s="12">
        <v>410000022</v>
      </c>
    </row>
    <row r="2927" spans="3:10" ht="14.25">
      <c r="C2927" s="8"/>
      <c r="D2927" s="9" t="s">
        <v>32</v>
      </c>
      <c r="E2927" t="s">
        <v>1232</v>
      </c>
      <c r="F2927" s="10" t="s">
        <v>1980</v>
      </c>
      <c r="G2927" s="11">
        <v>17.46</v>
      </c>
      <c r="H2927" s="11">
        <v>0</v>
      </c>
      <c r="I2927" s="11">
        <f t="shared" si="55"/>
        <v>126879.25000000028</v>
      </c>
      <c r="J2927" s="12"/>
    </row>
    <row r="2928" spans="3:10" ht="14.25">
      <c r="C2928" s="8"/>
      <c r="D2928" s="9" t="s">
        <v>32</v>
      </c>
      <c r="E2928" t="s">
        <v>1234</v>
      </c>
      <c r="F2928" s="10" t="s">
        <v>1980</v>
      </c>
      <c r="G2928" s="11">
        <v>180.05</v>
      </c>
      <c r="H2928" s="11">
        <v>0</v>
      </c>
      <c r="I2928" s="11">
        <f t="shared" si="55"/>
        <v>127059.30000000028</v>
      </c>
      <c r="J2928" s="12"/>
    </row>
    <row r="2929" spans="3:10" ht="14.25">
      <c r="C2929" s="8"/>
      <c r="D2929" s="9" t="s">
        <v>32</v>
      </c>
      <c r="E2929" t="s">
        <v>1232</v>
      </c>
      <c r="F2929" s="10" t="s">
        <v>1981</v>
      </c>
      <c r="G2929" s="11">
        <v>12.27</v>
      </c>
      <c r="H2929" s="11">
        <v>0</v>
      </c>
      <c r="I2929" s="11">
        <f t="shared" si="55"/>
        <v>127071.57000000028</v>
      </c>
      <c r="J2929" s="12"/>
    </row>
    <row r="2930" spans="3:10" ht="14.25">
      <c r="C2930" s="8"/>
      <c r="D2930" s="9" t="s">
        <v>32</v>
      </c>
      <c r="E2930" t="s">
        <v>1234</v>
      </c>
      <c r="F2930" s="10" t="s">
        <v>1981</v>
      </c>
      <c r="G2930" s="11">
        <v>126.55</v>
      </c>
      <c r="H2930" s="11">
        <v>0</v>
      </c>
      <c r="I2930" s="11">
        <f t="shared" si="55"/>
        <v>127198.12000000029</v>
      </c>
      <c r="J2930" s="12"/>
    </row>
    <row r="2931" spans="3:10" ht="14.25">
      <c r="C2931" s="8"/>
      <c r="D2931" s="9" t="s">
        <v>32</v>
      </c>
      <c r="E2931" t="s">
        <v>1232</v>
      </c>
      <c r="F2931" s="10" t="s">
        <v>1982</v>
      </c>
      <c r="G2931" s="11">
        <v>11.45</v>
      </c>
      <c r="H2931" s="11">
        <v>0</v>
      </c>
      <c r="I2931" s="11">
        <f t="shared" si="55"/>
        <v>127209.57000000028</v>
      </c>
      <c r="J2931" s="12"/>
    </row>
    <row r="2932" spans="3:10" ht="14.25">
      <c r="C2932" s="8"/>
      <c r="D2932" s="9" t="s">
        <v>32</v>
      </c>
      <c r="E2932" t="s">
        <v>1234</v>
      </c>
      <c r="F2932" s="10" t="s">
        <v>1982</v>
      </c>
      <c r="G2932" s="11">
        <v>118</v>
      </c>
      <c r="H2932" s="11">
        <v>0</v>
      </c>
      <c r="I2932" s="11">
        <f t="shared" si="55"/>
        <v>127327.57000000028</v>
      </c>
      <c r="J2932" s="12"/>
    </row>
    <row r="2933" spans="3:10" ht="14.25">
      <c r="C2933" s="8"/>
      <c r="D2933" s="9" t="s">
        <v>32</v>
      </c>
      <c r="E2933" t="s">
        <v>1232</v>
      </c>
      <c r="F2933" s="10" t="s">
        <v>1983</v>
      </c>
      <c r="G2933" s="11">
        <v>9.83</v>
      </c>
      <c r="H2933" s="11">
        <v>0</v>
      </c>
      <c r="I2933" s="11">
        <f t="shared" si="55"/>
        <v>127337.40000000029</v>
      </c>
      <c r="J2933" s="12"/>
    </row>
    <row r="2934" spans="3:10" ht="14.25">
      <c r="C2934" s="8"/>
      <c r="D2934" s="9" t="s">
        <v>32</v>
      </c>
      <c r="E2934" t="s">
        <v>1234</v>
      </c>
      <c r="F2934" s="10" t="s">
        <v>1983</v>
      </c>
      <c r="G2934" s="11">
        <v>101.27</v>
      </c>
      <c r="H2934" s="11">
        <v>0</v>
      </c>
      <c r="I2934" s="11">
        <f t="shared" si="55"/>
        <v>127438.67000000029</v>
      </c>
      <c r="J2934" s="12"/>
    </row>
    <row r="2935" spans="3:10" ht="14.25">
      <c r="C2935" s="8"/>
      <c r="D2935" s="9" t="s">
        <v>32</v>
      </c>
      <c r="E2935" t="s">
        <v>1232</v>
      </c>
      <c r="F2935" s="10" t="s">
        <v>1984</v>
      </c>
      <c r="G2935" s="11">
        <v>3.63</v>
      </c>
      <c r="H2935" s="11">
        <v>0</v>
      </c>
      <c r="I2935" s="11">
        <f t="shared" si="55"/>
        <v>127442.3000000003</v>
      </c>
      <c r="J2935" s="12"/>
    </row>
    <row r="2936" spans="3:10" ht="14.25">
      <c r="C2936" s="8"/>
      <c r="D2936" s="9" t="s">
        <v>32</v>
      </c>
      <c r="E2936" t="s">
        <v>1234</v>
      </c>
      <c r="F2936" s="10" t="s">
        <v>1984</v>
      </c>
      <c r="G2936" s="11">
        <v>37.41</v>
      </c>
      <c r="H2936" s="11">
        <v>0</v>
      </c>
      <c r="I2936" s="11">
        <f t="shared" si="55"/>
        <v>127479.7100000003</v>
      </c>
      <c r="J2936" s="12"/>
    </row>
    <row r="2937" spans="3:10" ht="14.25">
      <c r="C2937" s="8"/>
      <c r="D2937" s="9" t="s">
        <v>32</v>
      </c>
      <c r="E2937" t="s">
        <v>1232</v>
      </c>
      <c r="F2937" s="10" t="s">
        <v>1985</v>
      </c>
      <c r="G2937" s="11">
        <v>8.77</v>
      </c>
      <c r="H2937" s="11">
        <v>0</v>
      </c>
      <c r="I2937" s="11">
        <f t="shared" si="55"/>
        <v>127488.4800000003</v>
      </c>
      <c r="J2937" s="12"/>
    </row>
    <row r="2938" spans="3:10" ht="14.25">
      <c r="C2938" s="8"/>
      <c r="D2938" s="9" t="s">
        <v>32</v>
      </c>
      <c r="E2938" t="s">
        <v>1234</v>
      </c>
      <c r="F2938" s="10" t="s">
        <v>1985</v>
      </c>
      <c r="G2938" s="11">
        <v>90.36</v>
      </c>
      <c r="H2938" s="11">
        <v>0</v>
      </c>
      <c r="I2938" s="11">
        <f t="shared" si="55"/>
        <v>127578.8400000003</v>
      </c>
      <c r="J2938" s="12"/>
    </row>
    <row r="2939" spans="3:10" ht="14.25">
      <c r="C2939" s="8"/>
      <c r="D2939" s="9" t="s">
        <v>32</v>
      </c>
      <c r="E2939" t="s">
        <v>1234</v>
      </c>
      <c r="F2939" s="10" t="s">
        <v>1986</v>
      </c>
      <c r="G2939" s="11">
        <v>388.48</v>
      </c>
      <c r="H2939" s="11">
        <v>0</v>
      </c>
      <c r="I2939" s="11">
        <f t="shared" si="55"/>
        <v>127967.3200000003</v>
      </c>
      <c r="J2939" s="12">
        <v>410000022</v>
      </c>
    </row>
    <row r="2940" spans="3:10" ht="14.25">
      <c r="C2940" s="8"/>
      <c r="D2940" s="9" t="s">
        <v>32</v>
      </c>
      <c r="E2940" t="s">
        <v>1232</v>
      </c>
      <c r="F2940" s="10" t="s">
        <v>1987</v>
      </c>
      <c r="G2940" s="11">
        <v>7.33</v>
      </c>
      <c r="H2940" s="11">
        <v>0</v>
      </c>
      <c r="I2940" s="11">
        <f t="shared" si="55"/>
        <v>127974.6500000003</v>
      </c>
      <c r="J2940" s="12"/>
    </row>
    <row r="2941" spans="3:10" ht="14.25">
      <c r="C2941" s="8"/>
      <c r="D2941" s="9" t="s">
        <v>32</v>
      </c>
      <c r="E2941" t="s">
        <v>1234</v>
      </c>
      <c r="F2941" s="10" t="s">
        <v>1987</v>
      </c>
      <c r="G2941" s="11">
        <v>75.64</v>
      </c>
      <c r="H2941" s="11">
        <v>0</v>
      </c>
      <c r="I2941" s="11">
        <f t="shared" si="55"/>
        <v>128050.2900000003</v>
      </c>
      <c r="J2941" s="12"/>
    </row>
    <row r="2942" spans="3:10" ht="14.25">
      <c r="C2942" s="8"/>
      <c r="D2942" s="9" t="s">
        <v>32</v>
      </c>
      <c r="E2942" t="s">
        <v>1232</v>
      </c>
      <c r="F2942" s="10" t="s">
        <v>1988</v>
      </c>
      <c r="G2942" s="11">
        <v>4.96</v>
      </c>
      <c r="H2942" s="11">
        <v>0</v>
      </c>
      <c r="I2942" s="11">
        <f t="shared" si="55"/>
        <v>128055.2500000003</v>
      </c>
      <c r="J2942" s="12"/>
    </row>
    <row r="2943" spans="3:10" ht="14.25">
      <c r="C2943" s="8"/>
      <c r="D2943" s="9" t="s">
        <v>32</v>
      </c>
      <c r="E2943" t="s">
        <v>1234</v>
      </c>
      <c r="F2943" s="10" t="s">
        <v>1988</v>
      </c>
      <c r="G2943" s="11">
        <v>51.09</v>
      </c>
      <c r="H2943" s="11">
        <v>0</v>
      </c>
      <c r="I2943" s="11">
        <f t="shared" si="55"/>
        <v>128106.3400000003</v>
      </c>
      <c r="J2943" s="12"/>
    </row>
    <row r="2944" spans="3:10" ht="14.25">
      <c r="C2944" s="8"/>
      <c r="D2944" s="9" t="s">
        <v>32</v>
      </c>
      <c r="E2944" t="s">
        <v>1232</v>
      </c>
      <c r="F2944" s="10" t="s">
        <v>1989</v>
      </c>
      <c r="G2944" s="11">
        <v>10.63</v>
      </c>
      <c r="H2944" s="11">
        <v>0</v>
      </c>
      <c r="I2944" s="11">
        <f t="shared" si="55"/>
        <v>128116.9700000003</v>
      </c>
      <c r="J2944" s="12"/>
    </row>
    <row r="2945" spans="3:10" ht="14.25">
      <c r="C2945" s="8"/>
      <c r="D2945" s="9" t="s">
        <v>32</v>
      </c>
      <c r="E2945" t="s">
        <v>1234</v>
      </c>
      <c r="F2945" s="10" t="s">
        <v>1989</v>
      </c>
      <c r="G2945" s="11">
        <v>109.64</v>
      </c>
      <c r="H2945" s="11">
        <v>0</v>
      </c>
      <c r="I2945" s="11">
        <f t="shared" si="55"/>
        <v>128226.6100000003</v>
      </c>
      <c r="J2945" s="12"/>
    </row>
    <row r="2946" spans="3:10" ht="14.25">
      <c r="C2946" s="8"/>
      <c r="D2946" s="9" t="s">
        <v>32</v>
      </c>
      <c r="E2946" t="s">
        <v>1232</v>
      </c>
      <c r="F2946" s="10" t="s">
        <v>1990</v>
      </c>
      <c r="G2946" s="11">
        <v>9.51</v>
      </c>
      <c r="H2946" s="11">
        <v>0</v>
      </c>
      <c r="I2946" s="11">
        <f t="shared" si="55"/>
        <v>128236.1200000003</v>
      </c>
      <c r="J2946" s="12"/>
    </row>
    <row r="2947" spans="3:10" ht="14.25">
      <c r="C2947" s="8"/>
      <c r="D2947" s="9" t="s">
        <v>32</v>
      </c>
      <c r="E2947" t="s">
        <v>1234</v>
      </c>
      <c r="F2947" s="10" t="s">
        <v>1990</v>
      </c>
      <c r="G2947" s="11">
        <v>98</v>
      </c>
      <c r="H2947" s="11">
        <v>0</v>
      </c>
      <c r="I2947" s="11">
        <f t="shared" si="55"/>
        <v>128334.1200000003</v>
      </c>
      <c r="J2947" s="12"/>
    </row>
    <row r="2948" spans="3:10" ht="14.25">
      <c r="C2948" s="8"/>
      <c r="D2948" s="9" t="s">
        <v>32</v>
      </c>
      <c r="E2948" t="s">
        <v>1234</v>
      </c>
      <c r="F2948" s="10" t="s">
        <v>1991</v>
      </c>
      <c r="G2948" s="11">
        <v>186.65</v>
      </c>
      <c r="H2948" s="11">
        <v>0</v>
      </c>
      <c r="I2948" s="11">
        <f t="shared" si="55"/>
        <v>128520.7700000003</v>
      </c>
      <c r="J2948" s="12">
        <v>410000022</v>
      </c>
    </row>
    <row r="2949" spans="3:10" ht="14.25">
      <c r="C2949" s="8"/>
      <c r="D2949" s="9" t="s">
        <v>32</v>
      </c>
      <c r="E2949" t="s">
        <v>1234</v>
      </c>
      <c r="F2949" s="10" t="s">
        <v>1992</v>
      </c>
      <c r="G2949" s="11">
        <v>197</v>
      </c>
      <c r="H2949" s="11">
        <v>0</v>
      </c>
      <c r="I2949" s="11">
        <f t="shared" si="55"/>
        <v>128717.7700000003</v>
      </c>
      <c r="J2949" s="12">
        <v>410000022</v>
      </c>
    </row>
    <row r="2950" spans="3:10" ht="14.25">
      <c r="C2950" s="8"/>
      <c r="D2950" s="9" t="s">
        <v>32</v>
      </c>
      <c r="E2950" t="s">
        <v>1234</v>
      </c>
      <c r="F2950" s="10" t="s">
        <v>1993</v>
      </c>
      <c r="G2950" s="11">
        <v>260.16</v>
      </c>
      <c r="H2950" s="11">
        <v>0</v>
      </c>
      <c r="I2950" s="11">
        <f t="shared" si="55"/>
        <v>128977.9300000003</v>
      </c>
      <c r="J2950" s="12">
        <v>410000022</v>
      </c>
    </row>
    <row r="2951" spans="3:10" ht="14.25">
      <c r="C2951" s="8"/>
      <c r="D2951" s="9" t="s">
        <v>32</v>
      </c>
      <c r="E2951" t="s">
        <v>1232</v>
      </c>
      <c r="F2951" s="10" t="s">
        <v>1994</v>
      </c>
      <c r="G2951" s="11">
        <v>11.27</v>
      </c>
      <c r="H2951" s="11">
        <v>0</v>
      </c>
      <c r="I2951" s="11">
        <f t="shared" si="55"/>
        <v>128989.2000000003</v>
      </c>
      <c r="J2951" s="12"/>
    </row>
    <row r="2952" spans="3:10" ht="14.25">
      <c r="C2952" s="8"/>
      <c r="D2952" s="9" t="s">
        <v>32</v>
      </c>
      <c r="E2952" t="s">
        <v>1234</v>
      </c>
      <c r="F2952" s="10" t="s">
        <v>1994</v>
      </c>
      <c r="G2952" s="11">
        <v>116.18</v>
      </c>
      <c r="H2952" s="11">
        <v>0</v>
      </c>
      <c r="I2952" s="11">
        <f t="shared" si="55"/>
        <v>129105.3800000003</v>
      </c>
      <c r="J2952" s="12"/>
    </row>
    <row r="2953" spans="3:10" ht="14.25">
      <c r="C2953" s="8"/>
      <c r="D2953" s="9" t="s">
        <v>32</v>
      </c>
      <c r="E2953" t="s">
        <v>1232</v>
      </c>
      <c r="F2953" s="10" t="s">
        <v>1995</v>
      </c>
      <c r="G2953" s="11">
        <v>16.58</v>
      </c>
      <c r="H2953" s="11">
        <v>0</v>
      </c>
      <c r="I2953" s="11">
        <f t="shared" si="55"/>
        <v>129121.9600000003</v>
      </c>
      <c r="J2953" s="12"/>
    </row>
    <row r="2954" spans="3:10" ht="14.25">
      <c r="C2954" s="8"/>
      <c r="D2954" s="9" t="s">
        <v>32</v>
      </c>
      <c r="E2954" t="s">
        <v>1234</v>
      </c>
      <c r="F2954" s="10" t="s">
        <v>1995</v>
      </c>
      <c r="G2954" s="11">
        <v>170.91</v>
      </c>
      <c r="H2954" s="11">
        <v>0</v>
      </c>
      <c r="I2954" s="11">
        <f t="shared" si="55"/>
        <v>129292.8700000003</v>
      </c>
      <c r="J2954" s="12"/>
    </row>
    <row r="2955" spans="3:10" ht="14.25">
      <c r="C2955" s="8"/>
      <c r="D2955" s="9" t="s">
        <v>32</v>
      </c>
      <c r="E2955" t="s">
        <v>1234</v>
      </c>
      <c r="F2955" s="10" t="s">
        <v>1995</v>
      </c>
      <c r="G2955" s="11">
        <v>32.16</v>
      </c>
      <c r="H2955" s="11">
        <v>0</v>
      </c>
      <c r="I2955" s="11">
        <f t="shared" si="55"/>
        <v>129325.0300000003</v>
      </c>
      <c r="J2955" s="12"/>
    </row>
    <row r="2956" spans="3:10" ht="14.25">
      <c r="C2956" s="8"/>
      <c r="D2956" s="9" t="s">
        <v>32</v>
      </c>
      <c r="E2956" t="s">
        <v>1232</v>
      </c>
      <c r="F2956" s="10" t="s">
        <v>1996</v>
      </c>
      <c r="G2956" s="11">
        <v>8.77</v>
      </c>
      <c r="H2956" s="11">
        <v>0</v>
      </c>
      <c r="I2956" s="11">
        <f t="shared" si="55"/>
        <v>129333.80000000031</v>
      </c>
      <c r="J2956" s="12"/>
    </row>
    <row r="2957" spans="3:10" ht="14.25">
      <c r="C2957" s="8"/>
      <c r="D2957" s="9" t="s">
        <v>32</v>
      </c>
      <c r="E2957" t="s">
        <v>1234</v>
      </c>
      <c r="F2957" s="10" t="s">
        <v>1996</v>
      </c>
      <c r="G2957" s="11">
        <v>90.36</v>
      </c>
      <c r="H2957" s="11">
        <v>0</v>
      </c>
      <c r="I2957" s="11">
        <f t="shared" si="55"/>
        <v>129424.16000000031</v>
      </c>
      <c r="J2957" s="12"/>
    </row>
    <row r="2958" spans="3:10" ht="14.25">
      <c r="C2958" s="8"/>
      <c r="D2958" s="9" t="s">
        <v>32</v>
      </c>
      <c r="E2958" t="s">
        <v>1234</v>
      </c>
      <c r="F2958" s="10" t="s">
        <v>209</v>
      </c>
      <c r="G2958" s="11">
        <v>25</v>
      </c>
      <c r="H2958" s="11">
        <v>0</v>
      </c>
      <c r="I2958" s="11">
        <f t="shared" si="55"/>
        <v>129449.16000000031</v>
      </c>
      <c r="J2958" s="12">
        <v>410000022</v>
      </c>
    </row>
    <row r="2959" spans="3:10" ht="14.25">
      <c r="C2959" s="8"/>
      <c r="D2959" s="9" t="s">
        <v>32</v>
      </c>
      <c r="E2959" t="s">
        <v>1234</v>
      </c>
      <c r="F2959" s="10" t="s">
        <v>1997</v>
      </c>
      <c r="G2959" s="11">
        <v>25</v>
      </c>
      <c r="H2959" s="11">
        <v>0</v>
      </c>
      <c r="I2959" s="11">
        <f t="shared" si="55"/>
        <v>129474.16000000031</v>
      </c>
      <c r="J2959" s="12">
        <v>410000022</v>
      </c>
    </row>
    <row r="2960" spans="3:10" ht="14.25">
      <c r="C2960" s="8"/>
      <c r="D2960" s="9" t="s">
        <v>557</v>
      </c>
      <c r="E2960" t="s">
        <v>1232</v>
      </c>
      <c r="F2960" s="10" t="s">
        <v>1998</v>
      </c>
      <c r="G2960" s="11">
        <v>11.28</v>
      </c>
      <c r="H2960" s="11">
        <v>0</v>
      </c>
      <c r="I2960" s="11">
        <f t="shared" si="55"/>
        <v>129485.44000000031</v>
      </c>
      <c r="J2960" s="12"/>
    </row>
    <row r="2961" spans="3:10" ht="14.25">
      <c r="C2961" s="8"/>
      <c r="D2961" s="9" t="s">
        <v>557</v>
      </c>
      <c r="E2961" t="s">
        <v>1234</v>
      </c>
      <c r="F2961" s="10" t="s">
        <v>1998</v>
      </c>
      <c r="G2961" s="11">
        <v>116.32</v>
      </c>
      <c r="H2961" s="11">
        <v>0</v>
      </c>
      <c r="I2961" s="11">
        <f t="shared" si="55"/>
        <v>129601.76000000031</v>
      </c>
      <c r="J2961" s="12"/>
    </row>
    <row r="2962" spans="3:10" ht="14.25">
      <c r="C2962" s="8"/>
      <c r="D2962" s="9" t="s">
        <v>757</v>
      </c>
      <c r="E2962" t="s">
        <v>1234</v>
      </c>
      <c r="F2962" s="10" t="s">
        <v>1999</v>
      </c>
      <c r="G2962" s="11">
        <v>263</v>
      </c>
      <c r="H2962" s="11">
        <v>0</v>
      </c>
      <c r="I2962" s="11">
        <f t="shared" si="55"/>
        <v>129864.76000000031</v>
      </c>
      <c r="J2962" s="12">
        <v>410000022</v>
      </c>
    </row>
    <row r="2963" spans="3:10" ht="14.25">
      <c r="C2963" s="8"/>
      <c r="D2963" s="9" t="s">
        <v>2000</v>
      </c>
      <c r="E2963" t="s">
        <v>1234</v>
      </c>
      <c r="F2963" s="10" t="s">
        <v>2001</v>
      </c>
      <c r="G2963" s="11">
        <v>196</v>
      </c>
      <c r="H2963" s="11">
        <v>0</v>
      </c>
      <c r="I2963" s="11">
        <f t="shared" si="55"/>
        <v>130060.76000000031</v>
      </c>
      <c r="J2963" s="12">
        <v>410000022</v>
      </c>
    </row>
    <row r="2964" spans="3:10" ht="14.25">
      <c r="C2964" s="8"/>
      <c r="D2964" s="9" t="s">
        <v>580</v>
      </c>
      <c r="E2964" t="s">
        <v>1232</v>
      </c>
      <c r="F2964" s="10" t="s">
        <v>2002</v>
      </c>
      <c r="G2964" s="11">
        <v>8.29</v>
      </c>
      <c r="H2964" s="11">
        <v>0</v>
      </c>
      <c r="I2964" s="11">
        <f t="shared" si="55"/>
        <v>130069.05000000031</v>
      </c>
      <c r="J2964" s="12"/>
    </row>
    <row r="2965" spans="3:10" ht="14.25">
      <c r="C2965" s="8"/>
      <c r="D2965" s="9" t="s">
        <v>580</v>
      </c>
      <c r="E2965" t="s">
        <v>1234</v>
      </c>
      <c r="F2965" s="10" t="s">
        <v>2002</v>
      </c>
      <c r="G2965" s="11">
        <v>85.45</v>
      </c>
      <c r="H2965" s="11">
        <v>0</v>
      </c>
      <c r="I2965" s="11">
        <f t="shared" si="55"/>
        <v>130154.5000000003</v>
      </c>
      <c r="J2965" s="12"/>
    </row>
    <row r="2966" spans="3:10" ht="14.25">
      <c r="C2966" s="8"/>
      <c r="D2966" s="9" t="s">
        <v>580</v>
      </c>
      <c r="E2966" t="s">
        <v>1232</v>
      </c>
      <c r="F2966" s="10" t="s">
        <v>2003</v>
      </c>
      <c r="G2966" s="11">
        <v>16.58</v>
      </c>
      <c r="H2966" s="11">
        <v>0</v>
      </c>
      <c r="I2966" s="11">
        <f t="shared" si="55"/>
        <v>130171.08000000031</v>
      </c>
      <c r="J2966" s="12"/>
    </row>
    <row r="2967" spans="3:10" ht="14.25">
      <c r="C2967" s="8"/>
      <c r="D2967" s="9" t="s">
        <v>580</v>
      </c>
      <c r="E2967" t="s">
        <v>1234</v>
      </c>
      <c r="F2967" s="10" t="s">
        <v>2003</v>
      </c>
      <c r="G2967" s="11">
        <v>170.91</v>
      </c>
      <c r="H2967" s="11">
        <v>0</v>
      </c>
      <c r="I2967" s="11">
        <f t="shared" si="55"/>
        <v>130341.99000000031</v>
      </c>
      <c r="J2967" s="12"/>
    </row>
    <row r="2968" spans="3:10" ht="14.25">
      <c r="C2968" s="8"/>
      <c r="D2968" s="9" t="s">
        <v>580</v>
      </c>
      <c r="E2968" t="s">
        <v>1232</v>
      </c>
      <c r="F2968" s="10" t="s">
        <v>2004</v>
      </c>
      <c r="G2968" s="11">
        <v>15.26</v>
      </c>
      <c r="H2968" s="11">
        <v>0</v>
      </c>
      <c r="I2968" s="11">
        <f t="shared" si="55"/>
        <v>130357.2500000003</v>
      </c>
      <c r="J2968" s="12"/>
    </row>
    <row r="2969" spans="3:10" ht="14.25">
      <c r="C2969" s="8"/>
      <c r="D2969" s="9" t="s">
        <v>580</v>
      </c>
      <c r="E2969" t="s">
        <v>1234</v>
      </c>
      <c r="F2969" s="10" t="s">
        <v>2004</v>
      </c>
      <c r="G2969" s="11">
        <v>157.27</v>
      </c>
      <c r="H2969" s="11">
        <v>0</v>
      </c>
      <c r="I2969" s="11">
        <f aca="true" t="shared" si="56" ref="I2969:I3032">G2969-H2969+I2968</f>
        <v>130514.52000000031</v>
      </c>
      <c r="J2969" s="12"/>
    </row>
    <row r="2970" spans="3:10" ht="14.25">
      <c r="C2970" s="8"/>
      <c r="D2970" s="9" t="s">
        <v>580</v>
      </c>
      <c r="E2970" t="s">
        <v>1234</v>
      </c>
      <c r="F2970" s="10" t="s">
        <v>2004</v>
      </c>
      <c r="G2970" s="11">
        <v>32.16</v>
      </c>
      <c r="H2970" s="11">
        <v>0</v>
      </c>
      <c r="I2970" s="11">
        <f t="shared" si="56"/>
        <v>130546.68000000031</v>
      </c>
      <c r="J2970" s="12"/>
    </row>
    <row r="2971" spans="3:10" ht="14.25">
      <c r="C2971" s="8"/>
      <c r="D2971" s="9" t="s">
        <v>580</v>
      </c>
      <c r="E2971" t="s">
        <v>1234</v>
      </c>
      <c r="F2971" s="10" t="s">
        <v>2005</v>
      </c>
      <c r="G2971" s="11">
        <v>205.16</v>
      </c>
      <c r="H2971" s="11">
        <v>0</v>
      </c>
      <c r="I2971" s="11">
        <f t="shared" si="56"/>
        <v>130751.84000000032</v>
      </c>
      <c r="J2971" s="12">
        <v>410000022</v>
      </c>
    </row>
    <row r="2972" spans="3:10" ht="14.25">
      <c r="C2972" s="8"/>
      <c r="D2972" s="9" t="s">
        <v>183</v>
      </c>
      <c r="E2972" t="s">
        <v>2006</v>
      </c>
      <c r="F2972" s="10" t="s">
        <v>117</v>
      </c>
      <c r="G2972" s="11">
        <v>270.77</v>
      </c>
      <c r="H2972" s="11">
        <v>0</v>
      </c>
      <c r="I2972" s="11">
        <f t="shared" si="56"/>
        <v>131022.61000000032</v>
      </c>
      <c r="J2972" s="12">
        <v>572000002</v>
      </c>
    </row>
    <row r="2973" spans="3:10" ht="14.25">
      <c r="C2973" s="8"/>
      <c r="D2973" s="9" t="s">
        <v>183</v>
      </c>
      <c r="E2973" t="s">
        <v>2007</v>
      </c>
      <c r="F2973" s="10" t="s">
        <v>117</v>
      </c>
      <c r="G2973" s="11">
        <v>123.39</v>
      </c>
      <c r="H2973" s="11">
        <v>0</v>
      </c>
      <c r="I2973" s="11">
        <f t="shared" si="56"/>
        <v>131146.00000000032</v>
      </c>
      <c r="J2973" s="12">
        <v>572000002</v>
      </c>
    </row>
    <row r="2974" spans="3:10" ht="14.25">
      <c r="C2974" s="8"/>
      <c r="D2974" s="9" t="s">
        <v>183</v>
      </c>
      <c r="E2974" t="s">
        <v>2008</v>
      </c>
      <c r="F2974" s="10" t="s">
        <v>117</v>
      </c>
      <c r="G2974" s="11">
        <v>118.2</v>
      </c>
      <c r="H2974" s="11">
        <v>0</v>
      </c>
      <c r="I2974" s="11">
        <f t="shared" si="56"/>
        <v>131264.20000000033</v>
      </c>
      <c r="J2974" s="12">
        <v>572000002</v>
      </c>
    </row>
    <row r="2975" spans="3:10" ht="14.25">
      <c r="C2975" s="8"/>
      <c r="D2975" s="9" t="s">
        <v>183</v>
      </c>
      <c r="E2975" t="s">
        <v>2008</v>
      </c>
      <c r="F2975" s="10" t="s">
        <v>117</v>
      </c>
      <c r="G2975" s="11">
        <v>97.3</v>
      </c>
      <c r="H2975" s="11">
        <v>0</v>
      </c>
      <c r="I2975" s="11">
        <f t="shared" si="56"/>
        <v>131361.50000000032</v>
      </c>
      <c r="J2975" s="12">
        <v>572000002</v>
      </c>
    </row>
    <row r="2976" spans="3:10" ht="14.25">
      <c r="C2976" s="8"/>
      <c r="D2976" s="9" t="s">
        <v>183</v>
      </c>
      <c r="E2976" t="s">
        <v>2008</v>
      </c>
      <c r="F2976" s="10" t="s">
        <v>117</v>
      </c>
      <c r="G2976" s="11">
        <v>102</v>
      </c>
      <c r="H2976" s="11">
        <v>0</v>
      </c>
      <c r="I2976" s="11">
        <f t="shared" si="56"/>
        <v>131463.50000000032</v>
      </c>
      <c r="J2976" s="12">
        <v>572000002</v>
      </c>
    </row>
    <row r="2977" spans="3:10" ht="14.25">
      <c r="C2977" s="8"/>
      <c r="D2977" s="9" t="s">
        <v>183</v>
      </c>
      <c r="E2977" t="s">
        <v>2006</v>
      </c>
      <c r="F2977" s="10" t="s">
        <v>117</v>
      </c>
      <c r="G2977" s="11">
        <v>6.51</v>
      </c>
      <c r="H2977" s="11">
        <v>0</v>
      </c>
      <c r="I2977" s="11">
        <f t="shared" si="56"/>
        <v>131470.01000000033</v>
      </c>
      <c r="J2977" s="12">
        <v>572000002</v>
      </c>
    </row>
    <row r="2978" spans="3:10" ht="14.25">
      <c r="C2978" s="8"/>
      <c r="D2978" s="9" t="s">
        <v>183</v>
      </c>
      <c r="E2978" t="s">
        <v>2006</v>
      </c>
      <c r="F2978" s="10" t="s">
        <v>117</v>
      </c>
      <c r="G2978" s="11">
        <v>20</v>
      </c>
      <c r="H2978" s="11">
        <v>0</v>
      </c>
      <c r="I2978" s="11">
        <f t="shared" si="56"/>
        <v>131490.01000000033</v>
      </c>
      <c r="J2978" s="12">
        <v>572000002</v>
      </c>
    </row>
    <row r="2979" spans="3:10" ht="14.25">
      <c r="C2979" s="8"/>
      <c r="D2979" s="9" t="s">
        <v>183</v>
      </c>
      <c r="E2979" t="s">
        <v>2008</v>
      </c>
      <c r="F2979" s="10" t="s">
        <v>117</v>
      </c>
      <c r="G2979" s="11">
        <v>105.35</v>
      </c>
      <c r="H2979" s="11">
        <v>0</v>
      </c>
      <c r="I2979" s="11">
        <f t="shared" si="56"/>
        <v>131595.36000000034</v>
      </c>
      <c r="J2979" s="12">
        <v>572000002</v>
      </c>
    </row>
    <row r="2980" spans="3:10" ht="14.25">
      <c r="C2980" s="8"/>
      <c r="D2980" s="9" t="s">
        <v>34</v>
      </c>
      <c r="E2980" t="s">
        <v>2009</v>
      </c>
      <c r="F2980" s="10" t="s">
        <v>117</v>
      </c>
      <c r="G2980" s="11">
        <v>4.5</v>
      </c>
      <c r="H2980" s="11">
        <v>0</v>
      </c>
      <c r="I2980" s="11">
        <f t="shared" si="56"/>
        <v>131599.86000000034</v>
      </c>
      <c r="J2980" s="12">
        <v>410000022</v>
      </c>
    </row>
    <row r="2981" spans="3:10" ht="14.25">
      <c r="C2981" s="8"/>
      <c r="D2981" s="9" t="s">
        <v>34</v>
      </c>
      <c r="E2981" t="s">
        <v>1318</v>
      </c>
      <c r="F2981" s="10" t="s">
        <v>2010</v>
      </c>
      <c r="G2981" s="11">
        <v>9.51</v>
      </c>
      <c r="H2981" s="11">
        <v>0</v>
      </c>
      <c r="I2981" s="11">
        <f t="shared" si="56"/>
        <v>131609.37000000034</v>
      </c>
      <c r="J2981" s="12"/>
    </row>
    <row r="2982" spans="3:10" ht="14.25">
      <c r="C2982" s="8"/>
      <c r="D2982" s="9" t="s">
        <v>34</v>
      </c>
      <c r="E2982" t="s">
        <v>1847</v>
      </c>
      <c r="F2982" s="10" t="s">
        <v>2010</v>
      </c>
      <c r="G2982" s="11">
        <v>98</v>
      </c>
      <c r="H2982" s="11">
        <v>0</v>
      </c>
      <c r="I2982" s="11">
        <f t="shared" si="56"/>
        <v>131707.37000000034</v>
      </c>
      <c r="J2982" s="12"/>
    </row>
    <row r="2983" spans="3:10" ht="14.25">
      <c r="C2983" s="8"/>
      <c r="D2983" s="9" t="s">
        <v>34</v>
      </c>
      <c r="E2983" t="s">
        <v>1247</v>
      </c>
      <c r="F2983" s="10" t="s">
        <v>2011</v>
      </c>
      <c r="G2983" s="11">
        <v>14.99</v>
      </c>
      <c r="H2983" s="11">
        <v>0</v>
      </c>
      <c r="I2983" s="11">
        <f t="shared" si="56"/>
        <v>131722.36000000034</v>
      </c>
      <c r="J2983" s="12"/>
    </row>
    <row r="2984" spans="3:10" ht="14.25">
      <c r="C2984" s="8"/>
      <c r="D2984" s="9" t="s">
        <v>34</v>
      </c>
      <c r="E2984" t="s">
        <v>1249</v>
      </c>
      <c r="F2984" s="10" t="s">
        <v>2011</v>
      </c>
      <c r="G2984" s="11">
        <v>154.54</v>
      </c>
      <c r="H2984" s="11">
        <v>0</v>
      </c>
      <c r="I2984" s="11">
        <f t="shared" si="56"/>
        <v>131876.90000000034</v>
      </c>
      <c r="J2984" s="12"/>
    </row>
    <row r="2985" spans="3:10" ht="14.25">
      <c r="C2985" s="8"/>
      <c r="D2985" s="9" t="s">
        <v>34</v>
      </c>
      <c r="E2985" t="s">
        <v>1247</v>
      </c>
      <c r="F2985" s="10" t="s">
        <v>2012</v>
      </c>
      <c r="G2985" s="11">
        <v>7.5</v>
      </c>
      <c r="H2985" s="11">
        <v>0</v>
      </c>
      <c r="I2985" s="11">
        <f t="shared" si="56"/>
        <v>131884.40000000034</v>
      </c>
      <c r="J2985" s="12"/>
    </row>
    <row r="2986" spans="3:10" ht="14.25">
      <c r="C2986" s="8"/>
      <c r="D2986" s="9" t="s">
        <v>34</v>
      </c>
      <c r="E2986" t="s">
        <v>1249</v>
      </c>
      <c r="F2986" s="10" t="s">
        <v>2012</v>
      </c>
      <c r="G2986" s="11">
        <v>77.27</v>
      </c>
      <c r="H2986" s="11">
        <v>0</v>
      </c>
      <c r="I2986" s="11">
        <f t="shared" si="56"/>
        <v>131961.67000000033</v>
      </c>
      <c r="J2986" s="12"/>
    </row>
    <row r="2987" spans="3:10" ht="14.25">
      <c r="C2987" s="8"/>
      <c r="D2987" s="9" t="s">
        <v>34</v>
      </c>
      <c r="E2987" t="s">
        <v>1247</v>
      </c>
      <c r="F2987" s="10" t="s">
        <v>2013</v>
      </c>
      <c r="G2987" s="11">
        <v>7.5</v>
      </c>
      <c r="H2987" s="11">
        <v>0</v>
      </c>
      <c r="I2987" s="11">
        <f t="shared" si="56"/>
        <v>131969.17000000033</v>
      </c>
      <c r="J2987" s="12"/>
    </row>
    <row r="2988" spans="3:10" ht="14.25">
      <c r="C2988" s="8"/>
      <c r="D2988" s="9" t="s">
        <v>34</v>
      </c>
      <c r="E2988" t="s">
        <v>1249</v>
      </c>
      <c r="F2988" s="10" t="s">
        <v>2013</v>
      </c>
      <c r="G2988" s="11">
        <v>77.27</v>
      </c>
      <c r="H2988" s="11">
        <v>0</v>
      </c>
      <c r="I2988" s="11">
        <f t="shared" si="56"/>
        <v>132046.44000000032</v>
      </c>
      <c r="J2988" s="12"/>
    </row>
    <row r="2989" spans="3:10" ht="14.25">
      <c r="C2989" s="8"/>
      <c r="D2989" s="9" t="s">
        <v>34</v>
      </c>
      <c r="E2989" t="s">
        <v>1247</v>
      </c>
      <c r="F2989" s="10" t="s">
        <v>2014</v>
      </c>
      <c r="G2989" s="11">
        <v>14.99</v>
      </c>
      <c r="H2989" s="11">
        <v>0</v>
      </c>
      <c r="I2989" s="11">
        <f t="shared" si="56"/>
        <v>132061.4300000003</v>
      </c>
      <c r="J2989" s="12"/>
    </row>
    <row r="2990" spans="3:10" ht="14.25">
      <c r="C2990" s="8"/>
      <c r="D2990" s="9" t="s">
        <v>34</v>
      </c>
      <c r="E2990" t="s">
        <v>1249</v>
      </c>
      <c r="F2990" s="10" t="s">
        <v>2014</v>
      </c>
      <c r="G2990" s="11">
        <v>154.54</v>
      </c>
      <c r="H2990" s="11">
        <v>0</v>
      </c>
      <c r="I2990" s="11">
        <f t="shared" si="56"/>
        <v>132215.97000000032</v>
      </c>
      <c r="J2990" s="12"/>
    </row>
    <row r="2991" spans="3:10" ht="14.25">
      <c r="C2991" s="8"/>
      <c r="D2991" s="9" t="s">
        <v>34</v>
      </c>
      <c r="E2991" t="s">
        <v>1234</v>
      </c>
      <c r="F2991" s="10" t="s">
        <v>2015</v>
      </c>
      <c r="G2991" s="11">
        <v>360.29</v>
      </c>
      <c r="H2991" s="11">
        <v>0</v>
      </c>
      <c r="I2991" s="11">
        <f t="shared" si="56"/>
        <v>132576.26000000033</v>
      </c>
      <c r="J2991" s="12">
        <v>410000022</v>
      </c>
    </row>
    <row r="2992" spans="3:10" ht="14.25">
      <c r="C2992" s="8"/>
      <c r="D2992" s="9" t="s">
        <v>34</v>
      </c>
      <c r="E2992" t="s">
        <v>1234</v>
      </c>
      <c r="F2992" s="10" t="s">
        <v>2016</v>
      </c>
      <c r="G2992" s="11">
        <v>300</v>
      </c>
      <c r="H2992" s="11">
        <v>0</v>
      </c>
      <c r="I2992" s="11">
        <f t="shared" si="56"/>
        <v>132876.26000000033</v>
      </c>
      <c r="J2992" s="12">
        <v>410000022</v>
      </c>
    </row>
    <row r="2993" spans="3:10" ht="14.25">
      <c r="C2993" s="8"/>
      <c r="D2993" s="9" t="s">
        <v>34</v>
      </c>
      <c r="E2993" t="s">
        <v>1234</v>
      </c>
      <c r="F2993" s="10" t="s">
        <v>2017</v>
      </c>
      <c r="G2993" s="11">
        <v>315.77</v>
      </c>
      <c r="H2993" s="11">
        <v>0</v>
      </c>
      <c r="I2993" s="11">
        <f t="shared" si="56"/>
        <v>133192.03000000032</v>
      </c>
      <c r="J2993" s="12">
        <v>410000022</v>
      </c>
    </row>
    <row r="2994" spans="3:10" ht="14.25">
      <c r="C2994" s="8"/>
      <c r="D2994" s="9" t="s">
        <v>34</v>
      </c>
      <c r="E2994" t="s">
        <v>1234</v>
      </c>
      <c r="F2994" s="10" t="s">
        <v>2018</v>
      </c>
      <c r="G2994" s="11">
        <v>411.38</v>
      </c>
      <c r="H2994" s="11">
        <v>0</v>
      </c>
      <c r="I2994" s="11">
        <f t="shared" si="56"/>
        <v>133603.41000000032</v>
      </c>
      <c r="J2994" s="12">
        <v>410000022</v>
      </c>
    </row>
    <row r="2995" spans="3:10" ht="14.25">
      <c r="C2995" s="8"/>
      <c r="D2995" s="9" t="s">
        <v>34</v>
      </c>
      <c r="E2995" t="s">
        <v>1234</v>
      </c>
      <c r="F2995" s="10" t="s">
        <v>2019</v>
      </c>
      <c r="G2995" s="11">
        <v>518.57</v>
      </c>
      <c r="H2995" s="11">
        <v>0</v>
      </c>
      <c r="I2995" s="11">
        <f t="shared" si="56"/>
        <v>134121.98000000033</v>
      </c>
      <c r="J2995" s="12">
        <v>410000022</v>
      </c>
    </row>
    <row r="2996" spans="3:10" ht="14.25">
      <c r="C2996" s="8"/>
      <c r="D2996" s="9" t="s">
        <v>34</v>
      </c>
      <c r="E2996" t="s">
        <v>1232</v>
      </c>
      <c r="F2996" s="10" t="s">
        <v>2020</v>
      </c>
      <c r="G2996" s="11">
        <v>8.77</v>
      </c>
      <c r="H2996" s="11">
        <v>0</v>
      </c>
      <c r="I2996" s="11">
        <f t="shared" si="56"/>
        <v>134130.75000000032</v>
      </c>
      <c r="J2996" s="12"/>
    </row>
    <row r="2997" spans="3:10" ht="14.25">
      <c r="C2997" s="8"/>
      <c r="D2997" s="9" t="s">
        <v>34</v>
      </c>
      <c r="E2997" t="s">
        <v>1234</v>
      </c>
      <c r="F2997" s="10" t="s">
        <v>2020</v>
      </c>
      <c r="G2997" s="11">
        <v>90.36</v>
      </c>
      <c r="H2997" s="11">
        <v>0</v>
      </c>
      <c r="I2997" s="11">
        <f t="shared" si="56"/>
        <v>134221.1100000003</v>
      </c>
      <c r="J2997" s="12"/>
    </row>
    <row r="2998" spans="3:10" ht="14.25">
      <c r="C2998" s="8"/>
      <c r="D2998" s="9" t="s">
        <v>34</v>
      </c>
      <c r="E2998" t="s">
        <v>1232</v>
      </c>
      <c r="F2998" s="10" t="s">
        <v>2021</v>
      </c>
      <c r="G2998" s="11">
        <v>8.77</v>
      </c>
      <c r="H2998" s="11">
        <v>0</v>
      </c>
      <c r="I2998" s="11">
        <f t="shared" si="56"/>
        <v>134229.8800000003</v>
      </c>
      <c r="J2998" s="12"/>
    </row>
    <row r="2999" spans="3:10" ht="14.25">
      <c r="C2999" s="8"/>
      <c r="D2999" s="9" t="s">
        <v>34</v>
      </c>
      <c r="E2999" t="s">
        <v>1234</v>
      </c>
      <c r="F2999" s="10" t="s">
        <v>2021</v>
      </c>
      <c r="G2999" s="11">
        <v>90.36</v>
      </c>
      <c r="H2999" s="11">
        <v>0</v>
      </c>
      <c r="I2999" s="11">
        <f t="shared" si="56"/>
        <v>134320.24000000028</v>
      </c>
      <c r="J2999" s="12"/>
    </row>
    <row r="3000" spans="3:10" ht="14.25">
      <c r="C3000" s="8"/>
      <c r="D3000" s="9" t="s">
        <v>34</v>
      </c>
      <c r="E3000" t="s">
        <v>1232</v>
      </c>
      <c r="F3000" s="10" t="s">
        <v>2022</v>
      </c>
      <c r="G3000" s="11">
        <v>6.63</v>
      </c>
      <c r="H3000" s="11">
        <v>0</v>
      </c>
      <c r="I3000" s="11">
        <f t="shared" si="56"/>
        <v>134326.8700000003</v>
      </c>
      <c r="J3000" s="12"/>
    </row>
    <row r="3001" spans="3:10" ht="14.25">
      <c r="C3001" s="8"/>
      <c r="D3001" s="9" t="s">
        <v>34</v>
      </c>
      <c r="E3001" t="s">
        <v>1234</v>
      </c>
      <c r="F3001" s="10" t="s">
        <v>2022</v>
      </c>
      <c r="G3001" s="11">
        <v>68.36</v>
      </c>
      <c r="H3001" s="11">
        <v>0</v>
      </c>
      <c r="I3001" s="11">
        <f t="shared" si="56"/>
        <v>134395.23000000027</v>
      </c>
      <c r="J3001" s="12"/>
    </row>
    <row r="3002" spans="3:10" ht="14.25">
      <c r="C3002" s="8"/>
      <c r="D3002" s="9" t="s">
        <v>34</v>
      </c>
      <c r="E3002" t="s">
        <v>1232</v>
      </c>
      <c r="F3002" s="10" t="s">
        <v>2023</v>
      </c>
      <c r="G3002" s="11">
        <v>11.38</v>
      </c>
      <c r="H3002" s="11">
        <v>0</v>
      </c>
      <c r="I3002" s="11">
        <f t="shared" si="56"/>
        <v>134406.61000000028</v>
      </c>
      <c r="J3002" s="12"/>
    </row>
    <row r="3003" spans="3:10" ht="14.25">
      <c r="C3003" s="8"/>
      <c r="D3003" s="9" t="s">
        <v>34</v>
      </c>
      <c r="E3003" t="s">
        <v>1234</v>
      </c>
      <c r="F3003" s="10" t="s">
        <v>2023</v>
      </c>
      <c r="G3003" s="11">
        <v>117.27</v>
      </c>
      <c r="H3003" s="11">
        <v>0</v>
      </c>
      <c r="I3003" s="11">
        <f t="shared" si="56"/>
        <v>134523.88000000027</v>
      </c>
      <c r="J3003" s="12"/>
    </row>
    <row r="3004" spans="3:10" ht="14.25">
      <c r="C3004" s="8"/>
      <c r="D3004" s="9" t="s">
        <v>34</v>
      </c>
      <c r="E3004" t="s">
        <v>1232</v>
      </c>
      <c r="F3004" s="10" t="s">
        <v>2024</v>
      </c>
      <c r="G3004" s="11">
        <v>8.72</v>
      </c>
      <c r="H3004" s="11">
        <v>0</v>
      </c>
      <c r="I3004" s="11">
        <f t="shared" si="56"/>
        <v>134532.60000000027</v>
      </c>
      <c r="J3004" s="12"/>
    </row>
    <row r="3005" spans="3:10" ht="14.25">
      <c r="C3005" s="8"/>
      <c r="D3005" s="9" t="s">
        <v>34</v>
      </c>
      <c r="E3005" t="s">
        <v>1234</v>
      </c>
      <c r="F3005" s="10" t="s">
        <v>2024</v>
      </c>
      <c r="G3005" s="11">
        <v>89.91</v>
      </c>
      <c r="H3005" s="11">
        <v>0</v>
      </c>
      <c r="I3005" s="11">
        <f t="shared" si="56"/>
        <v>134622.51000000027</v>
      </c>
      <c r="J3005" s="12"/>
    </row>
    <row r="3006" spans="3:10" ht="14.25">
      <c r="C3006" s="8"/>
      <c r="D3006" s="9" t="s">
        <v>34</v>
      </c>
      <c r="E3006" t="s">
        <v>1232</v>
      </c>
      <c r="F3006" s="10" t="s">
        <v>2025</v>
      </c>
      <c r="G3006" s="11">
        <v>4.96</v>
      </c>
      <c r="H3006" s="11">
        <v>0</v>
      </c>
      <c r="I3006" s="11">
        <f t="shared" si="56"/>
        <v>134627.47000000026</v>
      </c>
      <c r="J3006" s="12"/>
    </row>
    <row r="3007" spans="3:10" ht="14.25">
      <c r="C3007" s="8"/>
      <c r="D3007" s="9" t="s">
        <v>34</v>
      </c>
      <c r="E3007" t="s">
        <v>1234</v>
      </c>
      <c r="F3007" s="10" t="s">
        <v>2025</v>
      </c>
      <c r="G3007" s="11">
        <v>51.09</v>
      </c>
      <c r="H3007" s="11">
        <v>0</v>
      </c>
      <c r="I3007" s="11">
        <f t="shared" si="56"/>
        <v>134678.56000000026</v>
      </c>
      <c r="J3007" s="12"/>
    </row>
    <row r="3008" spans="3:10" ht="14.25">
      <c r="C3008" s="8"/>
      <c r="D3008" s="9" t="s">
        <v>34</v>
      </c>
      <c r="E3008" t="s">
        <v>1232</v>
      </c>
      <c r="F3008" s="10" t="s">
        <v>2026</v>
      </c>
      <c r="G3008" s="11">
        <v>12.27</v>
      </c>
      <c r="H3008" s="11">
        <v>0</v>
      </c>
      <c r="I3008" s="11">
        <f t="shared" si="56"/>
        <v>134690.83000000025</v>
      </c>
      <c r="J3008" s="12"/>
    </row>
    <row r="3009" spans="3:10" ht="14.25">
      <c r="C3009" s="8"/>
      <c r="D3009" s="9" t="s">
        <v>34</v>
      </c>
      <c r="E3009" t="s">
        <v>1234</v>
      </c>
      <c r="F3009" s="10" t="s">
        <v>2026</v>
      </c>
      <c r="G3009" s="11">
        <v>126.55</v>
      </c>
      <c r="H3009" s="11">
        <v>0</v>
      </c>
      <c r="I3009" s="11">
        <f t="shared" si="56"/>
        <v>134817.38000000024</v>
      </c>
      <c r="J3009" s="12"/>
    </row>
    <row r="3010" spans="3:10" ht="14.25">
      <c r="C3010" s="8"/>
      <c r="D3010" s="9" t="s">
        <v>34</v>
      </c>
      <c r="E3010" t="s">
        <v>1232</v>
      </c>
      <c r="F3010" s="10" t="s">
        <v>2027</v>
      </c>
      <c r="G3010" s="11">
        <v>8.77</v>
      </c>
      <c r="H3010" s="11">
        <v>0</v>
      </c>
      <c r="I3010" s="11">
        <f t="shared" si="56"/>
        <v>134826.15000000023</v>
      </c>
      <c r="J3010" s="12"/>
    </row>
    <row r="3011" spans="3:10" ht="14.25">
      <c r="C3011" s="8"/>
      <c r="D3011" s="9" t="s">
        <v>34</v>
      </c>
      <c r="E3011" t="s">
        <v>1234</v>
      </c>
      <c r="F3011" s="10" t="s">
        <v>2027</v>
      </c>
      <c r="G3011" s="11">
        <v>90.36</v>
      </c>
      <c r="H3011" s="11">
        <v>0</v>
      </c>
      <c r="I3011" s="11">
        <f t="shared" si="56"/>
        <v>134916.5100000002</v>
      </c>
      <c r="J3011" s="12"/>
    </row>
    <row r="3012" spans="3:10" ht="14.25">
      <c r="C3012" s="8"/>
      <c r="D3012" s="9" t="s">
        <v>34</v>
      </c>
      <c r="E3012" t="s">
        <v>1232</v>
      </c>
      <c r="F3012" s="10" t="s">
        <v>2028</v>
      </c>
      <c r="G3012" s="11">
        <v>12.27</v>
      </c>
      <c r="H3012" s="11">
        <v>0</v>
      </c>
      <c r="I3012" s="11">
        <f t="shared" si="56"/>
        <v>134928.7800000002</v>
      </c>
      <c r="J3012" s="12"/>
    </row>
    <row r="3013" spans="3:10" ht="14.25">
      <c r="C3013" s="8"/>
      <c r="D3013" s="9" t="s">
        <v>34</v>
      </c>
      <c r="E3013" t="s">
        <v>1234</v>
      </c>
      <c r="F3013" s="10" t="s">
        <v>2028</v>
      </c>
      <c r="G3013" s="11">
        <v>126.55</v>
      </c>
      <c r="H3013" s="11">
        <v>0</v>
      </c>
      <c r="I3013" s="11">
        <f t="shared" si="56"/>
        <v>135055.3300000002</v>
      </c>
      <c r="J3013" s="12"/>
    </row>
    <row r="3014" spans="3:10" ht="14.25">
      <c r="C3014" s="8"/>
      <c r="D3014" s="9" t="s">
        <v>34</v>
      </c>
      <c r="E3014" t="s">
        <v>1232</v>
      </c>
      <c r="F3014" s="10" t="s">
        <v>2029</v>
      </c>
      <c r="G3014" s="11">
        <v>10.63</v>
      </c>
      <c r="H3014" s="11">
        <v>0</v>
      </c>
      <c r="I3014" s="11">
        <f t="shared" si="56"/>
        <v>135065.9600000002</v>
      </c>
      <c r="J3014" s="12"/>
    </row>
    <row r="3015" spans="3:10" ht="14.25">
      <c r="C3015" s="8"/>
      <c r="D3015" s="9" t="s">
        <v>34</v>
      </c>
      <c r="E3015" t="s">
        <v>1234</v>
      </c>
      <c r="F3015" s="10" t="s">
        <v>2029</v>
      </c>
      <c r="G3015" s="11">
        <v>109.64</v>
      </c>
      <c r="H3015" s="11">
        <v>0</v>
      </c>
      <c r="I3015" s="11">
        <f t="shared" si="56"/>
        <v>135175.6000000002</v>
      </c>
      <c r="J3015" s="12"/>
    </row>
    <row r="3016" spans="3:10" ht="14.25">
      <c r="C3016" s="8"/>
      <c r="D3016" s="9" t="s">
        <v>34</v>
      </c>
      <c r="E3016" t="s">
        <v>1232</v>
      </c>
      <c r="F3016" s="10" t="s">
        <v>2030</v>
      </c>
      <c r="G3016" s="11">
        <v>4.96</v>
      </c>
      <c r="H3016" s="11">
        <v>0</v>
      </c>
      <c r="I3016" s="11">
        <f t="shared" si="56"/>
        <v>135180.5600000002</v>
      </c>
      <c r="J3016" s="12"/>
    </row>
    <row r="3017" spans="3:10" ht="14.25">
      <c r="C3017" s="8"/>
      <c r="D3017" s="9" t="s">
        <v>34</v>
      </c>
      <c r="E3017" t="s">
        <v>1234</v>
      </c>
      <c r="F3017" s="10" t="s">
        <v>2030</v>
      </c>
      <c r="G3017" s="11">
        <v>51.09</v>
      </c>
      <c r="H3017" s="11">
        <v>0</v>
      </c>
      <c r="I3017" s="11">
        <f t="shared" si="56"/>
        <v>135231.6500000002</v>
      </c>
      <c r="J3017" s="12"/>
    </row>
    <row r="3018" spans="3:10" ht="14.25">
      <c r="C3018" s="8"/>
      <c r="D3018" s="9" t="s">
        <v>34</v>
      </c>
      <c r="E3018" t="s">
        <v>1232</v>
      </c>
      <c r="F3018" s="10" t="s">
        <v>2031</v>
      </c>
      <c r="G3018" s="11">
        <v>11.28</v>
      </c>
      <c r="H3018" s="11">
        <v>0</v>
      </c>
      <c r="I3018" s="11">
        <f t="shared" si="56"/>
        <v>135242.9300000002</v>
      </c>
      <c r="J3018" s="12"/>
    </row>
    <row r="3019" spans="3:10" ht="14.25">
      <c r="C3019" s="8"/>
      <c r="D3019" s="9" t="s">
        <v>34</v>
      </c>
      <c r="E3019" t="s">
        <v>1234</v>
      </c>
      <c r="F3019" s="10" t="s">
        <v>2031</v>
      </c>
      <c r="G3019" s="11">
        <v>116.32</v>
      </c>
      <c r="H3019" s="11">
        <v>0</v>
      </c>
      <c r="I3019" s="11">
        <f t="shared" si="56"/>
        <v>135359.2500000002</v>
      </c>
      <c r="J3019" s="12"/>
    </row>
    <row r="3020" spans="3:10" ht="14.25">
      <c r="C3020" s="8"/>
      <c r="D3020" s="9" t="s">
        <v>34</v>
      </c>
      <c r="E3020" t="s">
        <v>1232</v>
      </c>
      <c r="F3020" s="10" t="s">
        <v>2032</v>
      </c>
      <c r="G3020" s="11">
        <v>14.91</v>
      </c>
      <c r="H3020" s="11">
        <v>0</v>
      </c>
      <c r="I3020" s="11">
        <f t="shared" si="56"/>
        <v>135374.1600000002</v>
      </c>
      <c r="J3020" s="12"/>
    </row>
    <row r="3021" spans="3:10" ht="14.25">
      <c r="C3021" s="8"/>
      <c r="D3021" s="9" t="s">
        <v>34</v>
      </c>
      <c r="E3021" t="s">
        <v>1234</v>
      </c>
      <c r="F3021" s="10" t="s">
        <v>2032</v>
      </c>
      <c r="G3021" s="11">
        <v>153.68</v>
      </c>
      <c r="H3021" s="11">
        <v>0</v>
      </c>
      <c r="I3021" s="11">
        <f t="shared" si="56"/>
        <v>135527.8400000002</v>
      </c>
      <c r="J3021" s="12"/>
    </row>
    <row r="3022" spans="3:10" ht="14.25">
      <c r="C3022" s="8"/>
      <c r="D3022" s="9" t="s">
        <v>34</v>
      </c>
      <c r="E3022" t="s">
        <v>1232</v>
      </c>
      <c r="F3022" s="10" t="s">
        <v>2033</v>
      </c>
      <c r="G3022" s="11">
        <v>10.21</v>
      </c>
      <c r="H3022" s="11">
        <v>0</v>
      </c>
      <c r="I3022" s="11">
        <f t="shared" si="56"/>
        <v>135538.0500000002</v>
      </c>
      <c r="J3022" s="12"/>
    </row>
    <row r="3023" spans="3:10" ht="14.25">
      <c r="C3023" s="8"/>
      <c r="D3023" s="9" t="s">
        <v>34</v>
      </c>
      <c r="E3023" t="s">
        <v>1234</v>
      </c>
      <c r="F3023" s="10" t="s">
        <v>2033</v>
      </c>
      <c r="G3023" s="11">
        <v>105.27</v>
      </c>
      <c r="H3023" s="11">
        <v>0</v>
      </c>
      <c r="I3023" s="11">
        <f t="shared" si="56"/>
        <v>135643.32000000018</v>
      </c>
      <c r="J3023" s="12"/>
    </row>
    <row r="3024" spans="3:10" ht="14.25">
      <c r="C3024" s="8"/>
      <c r="D3024" s="9" t="s">
        <v>34</v>
      </c>
      <c r="E3024" t="s">
        <v>1232</v>
      </c>
      <c r="F3024" s="10" t="s">
        <v>2034</v>
      </c>
      <c r="G3024" s="11">
        <v>3.4</v>
      </c>
      <c r="H3024" s="11">
        <v>0</v>
      </c>
      <c r="I3024" s="11">
        <f t="shared" si="56"/>
        <v>135646.72000000018</v>
      </c>
      <c r="J3024" s="12"/>
    </row>
    <row r="3025" spans="3:10" ht="14.25">
      <c r="C3025" s="8"/>
      <c r="D3025" s="9" t="s">
        <v>34</v>
      </c>
      <c r="E3025" t="s">
        <v>1234</v>
      </c>
      <c r="F3025" s="10" t="s">
        <v>2034</v>
      </c>
      <c r="G3025" s="11">
        <v>35.09</v>
      </c>
      <c r="H3025" s="11">
        <v>0</v>
      </c>
      <c r="I3025" s="11">
        <f t="shared" si="56"/>
        <v>135681.81000000017</v>
      </c>
      <c r="J3025" s="12"/>
    </row>
    <row r="3026" spans="3:10" ht="14.25">
      <c r="C3026" s="8"/>
      <c r="D3026" s="9" t="s">
        <v>34</v>
      </c>
      <c r="E3026" t="s">
        <v>1232</v>
      </c>
      <c r="F3026" s="10" t="s">
        <v>2035</v>
      </c>
      <c r="G3026" s="11">
        <v>-1.67</v>
      </c>
      <c r="H3026" s="11">
        <v>0</v>
      </c>
      <c r="I3026" s="11">
        <f t="shared" si="56"/>
        <v>135680.14000000016</v>
      </c>
      <c r="J3026" s="12"/>
    </row>
    <row r="3027" spans="3:10" ht="14.25">
      <c r="C3027" s="8"/>
      <c r="D3027" s="9" t="s">
        <v>34</v>
      </c>
      <c r="E3027" t="s">
        <v>1234</v>
      </c>
      <c r="F3027" s="10" t="s">
        <v>2035</v>
      </c>
      <c r="G3027" s="11">
        <v>-17.23</v>
      </c>
      <c r="H3027" s="11">
        <v>0</v>
      </c>
      <c r="I3027" s="11">
        <f t="shared" si="56"/>
        <v>135662.91000000015</v>
      </c>
      <c r="J3027" s="12"/>
    </row>
    <row r="3028" spans="3:10" ht="14.25">
      <c r="C3028" s="8"/>
      <c r="D3028" s="9" t="s">
        <v>34</v>
      </c>
      <c r="E3028" t="s">
        <v>1232</v>
      </c>
      <c r="F3028" s="10" t="s">
        <v>2036</v>
      </c>
      <c r="G3028" s="11">
        <v>6.63</v>
      </c>
      <c r="H3028" s="11">
        <v>0</v>
      </c>
      <c r="I3028" s="11">
        <f t="shared" si="56"/>
        <v>135669.54000000015</v>
      </c>
      <c r="J3028" s="12"/>
    </row>
    <row r="3029" spans="3:10" ht="14.25">
      <c r="C3029" s="8"/>
      <c r="D3029" s="9" t="s">
        <v>34</v>
      </c>
      <c r="E3029" t="s">
        <v>1234</v>
      </c>
      <c r="F3029" s="10" t="s">
        <v>2036</v>
      </c>
      <c r="G3029" s="11">
        <v>68.36</v>
      </c>
      <c r="H3029" s="11">
        <v>0</v>
      </c>
      <c r="I3029" s="11">
        <f t="shared" si="56"/>
        <v>135737.90000000014</v>
      </c>
      <c r="J3029" s="12"/>
    </row>
    <row r="3030" spans="3:10" ht="14.25">
      <c r="C3030" s="8"/>
      <c r="D3030" s="9" t="s">
        <v>34</v>
      </c>
      <c r="E3030" t="s">
        <v>1232</v>
      </c>
      <c r="F3030" s="10" t="s">
        <v>2037</v>
      </c>
      <c r="G3030" s="11">
        <v>8.77</v>
      </c>
      <c r="H3030" s="11">
        <v>0</v>
      </c>
      <c r="I3030" s="11">
        <f t="shared" si="56"/>
        <v>135746.67000000013</v>
      </c>
      <c r="J3030" s="12"/>
    </row>
    <row r="3031" spans="3:10" ht="14.25">
      <c r="C3031" s="8"/>
      <c r="D3031" s="9" t="s">
        <v>34</v>
      </c>
      <c r="E3031" t="s">
        <v>1234</v>
      </c>
      <c r="F3031" s="10" t="s">
        <v>2037</v>
      </c>
      <c r="G3031" s="11">
        <v>90.36</v>
      </c>
      <c r="H3031" s="11">
        <v>0</v>
      </c>
      <c r="I3031" s="11">
        <f t="shared" si="56"/>
        <v>135837.03000000012</v>
      </c>
      <c r="J3031" s="12"/>
    </row>
    <row r="3032" spans="3:10" ht="14.25">
      <c r="C3032" s="8"/>
      <c r="D3032" s="9" t="s">
        <v>34</v>
      </c>
      <c r="E3032" t="s">
        <v>1232</v>
      </c>
      <c r="F3032" s="10" t="s">
        <v>2038</v>
      </c>
      <c r="G3032" s="11">
        <v>6.84</v>
      </c>
      <c r="H3032" s="11">
        <v>0</v>
      </c>
      <c r="I3032" s="11">
        <f t="shared" si="56"/>
        <v>135843.8700000001</v>
      </c>
      <c r="J3032" s="12"/>
    </row>
    <row r="3033" spans="3:10" ht="14.25">
      <c r="C3033" s="8"/>
      <c r="D3033" s="9" t="s">
        <v>34</v>
      </c>
      <c r="E3033" t="s">
        <v>1234</v>
      </c>
      <c r="F3033" s="10" t="s">
        <v>2038</v>
      </c>
      <c r="G3033" s="11">
        <v>70.45</v>
      </c>
      <c r="H3033" s="11">
        <v>0</v>
      </c>
      <c r="I3033" s="11">
        <f aca="true" t="shared" si="57" ref="I3033:I3096">G3033-H3033+I3032</f>
        <v>135914.32000000012</v>
      </c>
      <c r="J3033" s="12"/>
    </row>
    <row r="3034" spans="3:10" ht="14.25">
      <c r="C3034" s="8"/>
      <c r="D3034" s="9" t="s">
        <v>34</v>
      </c>
      <c r="E3034" t="s">
        <v>1232</v>
      </c>
      <c r="F3034" s="10" t="s">
        <v>2039</v>
      </c>
      <c r="G3034" s="11">
        <v>11.71</v>
      </c>
      <c r="H3034" s="11">
        <v>0</v>
      </c>
      <c r="I3034" s="11">
        <f t="shared" si="57"/>
        <v>135926.03000000012</v>
      </c>
      <c r="J3034" s="12"/>
    </row>
    <row r="3035" spans="3:10" ht="14.25">
      <c r="C3035" s="8"/>
      <c r="D3035" s="9" t="s">
        <v>34</v>
      </c>
      <c r="E3035" t="s">
        <v>1234</v>
      </c>
      <c r="F3035" s="10" t="s">
        <v>2039</v>
      </c>
      <c r="G3035" s="11">
        <v>120.73</v>
      </c>
      <c r="H3035" s="11">
        <v>0</v>
      </c>
      <c r="I3035" s="11">
        <f t="shared" si="57"/>
        <v>136046.76000000013</v>
      </c>
      <c r="J3035" s="12"/>
    </row>
    <row r="3036" spans="3:10" ht="14.25">
      <c r="C3036" s="8"/>
      <c r="D3036" s="9" t="s">
        <v>34</v>
      </c>
      <c r="E3036" t="s">
        <v>1232</v>
      </c>
      <c r="F3036" s="10" t="s">
        <v>2040</v>
      </c>
      <c r="G3036" s="11">
        <v>9.83</v>
      </c>
      <c r="H3036" s="11">
        <v>0</v>
      </c>
      <c r="I3036" s="11">
        <f t="shared" si="57"/>
        <v>136056.5900000001</v>
      </c>
      <c r="J3036" s="12"/>
    </row>
    <row r="3037" spans="3:10" ht="14.25">
      <c r="C3037" s="8"/>
      <c r="D3037" s="9" t="s">
        <v>34</v>
      </c>
      <c r="E3037" t="s">
        <v>1234</v>
      </c>
      <c r="F3037" s="10" t="s">
        <v>2040</v>
      </c>
      <c r="G3037" s="11">
        <v>101.27</v>
      </c>
      <c r="H3037" s="11">
        <v>0</v>
      </c>
      <c r="I3037" s="11">
        <f t="shared" si="57"/>
        <v>136157.8600000001</v>
      </c>
      <c r="J3037" s="12"/>
    </row>
    <row r="3038" spans="3:10" ht="14.25">
      <c r="C3038" s="8"/>
      <c r="D3038" s="9" t="s">
        <v>34</v>
      </c>
      <c r="E3038" t="s">
        <v>1232</v>
      </c>
      <c r="F3038" s="10" t="s">
        <v>2041</v>
      </c>
      <c r="G3038" s="11">
        <v>10.07</v>
      </c>
      <c r="H3038" s="11">
        <v>0</v>
      </c>
      <c r="I3038" s="11">
        <f t="shared" si="57"/>
        <v>136167.9300000001</v>
      </c>
      <c r="J3038" s="12"/>
    </row>
    <row r="3039" spans="3:10" ht="14.25">
      <c r="C3039" s="8"/>
      <c r="D3039" s="9" t="s">
        <v>34</v>
      </c>
      <c r="E3039" t="s">
        <v>1234</v>
      </c>
      <c r="F3039" s="10" t="s">
        <v>2041</v>
      </c>
      <c r="G3039" s="11">
        <v>103.82</v>
      </c>
      <c r="H3039" s="11">
        <v>0</v>
      </c>
      <c r="I3039" s="11">
        <f t="shared" si="57"/>
        <v>136271.75000000012</v>
      </c>
      <c r="J3039" s="12"/>
    </row>
    <row r="3040" spans="3:10" ht="14.25">
      <c r="C3040" s="8"/>
      <c r="D3040" s="9" t="s">
        <v>34</v>
      </c>
      <c r="E3040" t="s">
        <v>1232</v>
      </c>
      <c r="F3040" s="10" t="s">
        <v>2042</v>
      </c>
      <c r="G3040" s="11">
        <v>8.77</v>
      </c>
      <c r="H3040" s="11">
        <v>0</v>
      </c>
      <c r="I3040" s="11">
        <f t="shared" si="57"/>
        <v>136280.5200000001</v>
      </c>
      <c r="J3040" s="12"/>
    </row>
    <row r="3041" spans="3:10" ht="14.25">
      <c r="C3041" s="8"/>
      <c r="D3041" s="9" t="s">
        <v>34</v>
      </c>
      <c r="E3041" t="s">
        <v>1234</v>
      </c>
      <c r="F3041" s="10" t="s">
        <v>2042</v>
      </c>
      <c r="G3041" s="11">
        <v>90.36</v>
      </c>
      <c r="H3041" s="11">
        <v>0</v>
      </c>
      <c r="I3041" s="11">
        <f t="shared" si="57"/>
        <v>136370.8800000001</v>
      </c>
      <c r="J3041" s="12"/>
    </row>
    <row r="3042" spans="3:10" ht="14.25">
      <c r="C3042" s="8"/>
      <c r="D3042" s="9" t="s">
        <v>34</v>
      </c>
      <c r="E3042" t="s">
        <v>1232</v>
      </c>
      <c r="F3042" s="10" t="s">
        <v>2043</v>
      </c>
      <c r="G3042" s="11">
        <v>16.58</v>
      </c>
      <c r="H3042" s="11">
        <v>0</v>
      </c>
      <c r="I3042" s="11">
        <f t="shared" si="57"/>
        <v>136387.46000000008</v>
      </c>
      <c r="J3042" s="12"/>
    </row>
    <row r="3043" spans="3:10" ht="14.25">
      <c r="C3043" s="8"/>
      <c r="D3043" s="9" t="s">
        <v>34</v>
      </c>
      <c r="E3043" t="s">
        <v>1234</v>
      </c>
      <c r="F3043" s="10" t="s">
        <v>2043</v>
      </c>
      <c r="G3043" s="11">
        <v>170.91</v>
      </c>
      <c r="H3043" s="11">
        <v>0</v>
      </c>
      <c r="I3043" s="11">
        <f t="shared" si="57"/>
        <v>136558.37000000008</v>
      </c>
      <c r="J3043" s="12"/>
    </row>
    <row r="3044" spans="3:10" ht="14.25">
      <c r="C3044" s="8"/>
      <c r="D3044" s="9" t="s">
        <v>34</v>
      </c>
      <c r="E3044" t="s">
        <v>1234</v>
      </c>
      <c r="F3044" s="10" t="s">
        <v>2043</v>
      </c>
      <c r="G3044" s="11">
        <v>32.16</v>
      </c>
      <c r="H3044" s="11">
        <v>0</v>
      </c>
      <c r="I3044" s="11">
        <f t="shared" si="57"/>
        <v>136590.5300000001</v>
      </c>
      <c r="J3044" s="12"/>
    </row>
    <row r="3045" spans="3:10" ht="14.25">
      <c r="C3045" s="8"/>
      <c r="D3045" s="9" t="s">
        <v>34</v>
      </c>
      <c r="E3045" t="s">
        <v>1234</v>
      </c>
      <c r="F3045" s="10" t="s">
        <v>2044</v>
      </c>
      <c r="G3045" s="11">
        <v>132</v>
      </c>
      <c r="H3045" s="11">
        <v>0</v>
      </c>
      <c r="I3045" s="11">
        <f t="shared" si="57"/>
        <v>136722.5300000001</v>
      </c>
      <c r="J3045" s="12">
        <v>410000022</v>
      </c>
    </row>
    <row r="3046" spans="3:10" ht="14.25">
      <c r="C3046" s="8"/>
      <c r="D3046" s="9" t="s">
        <v>34</v>
      </c>
      <c r="E3046" t="s">
        <v>1234</v>
      </c>
      <c r="F3046" s="10" t="s">
        <v>2045</v>
      </c>
      <c r="G3046" s="11">
        <v>115</v>
      </c>
      <c r="H3046" s="11">
        <v>0</v>
      </c>
      <c r="I3046" s="11">
        <f t="shared" si="57"/>
        <v>136837.5300000001</v>
      </c>
      <c r="J3046" s="12">
        <v>410000022</v>
      </c>
    </row>
    <row r="3047" spans="3:10" ht="14.25">
      <c r="C3047" s="8"/>
      <c r="D3047" s="9" t="s">
        <v>34</v>
      </c>
      <c r="E3047" t="s">
        <v>1232</v>
      </c>
      <c r="F3047" s="10" t="s">
        <v>2046</v>
      </c>
      <c r="G3047" s="11">
        <v>9.95</v>
      </c>
      <c r="H3047" s="11">
        <v>0</v>
      </c>
      <c r="I3047" s="11">
        <f t="shared" si="57"/>
        <v>136847.4800000001</v>
      </c>
      <c r="J3047" s="12"/>
    </row>
    <row r="3048" spans="3:10" ht="14.25">
      <c r="C3048" s="8"/>
      <c r="D3048" s="9" t="s">
        <v>34</v>
      </c>
      <c r="E3048" t="s">
        <v>1234</v>
      </c>
      <c r="F3048" s="10" t="s">
        <v>2046</v>
      </c>
      <c r="G3048" s="11">
        <v>102.59</v>
      </c>
      <c r="H3048" s="11">
        <v>0</v>
      </c>
      <c r="I3048" s="11">
        <f t="shared" si="57"/>
        <v>136950.0700000001</v>
      </c>
      <c r="J3048" s="12"/>
    </row>
    <row r="3049" spans="3:10" ht="14.25">
      <c r="C3049" s="8"/>
      <c r="D3049" s="9" t="s">
        <v>34</v>
      </c>
      <c r="E3049" t="s">
        <v>1232</v>
      </c>
      <c r="F3049" s="10" t="s">
        <v>2047</v>
      </c>
      <c r="G3049" s="11">
        <v>7.34</v>
      </c>
      <c r="H3049" s="11">
        <v>0</v>
      </c>
      <c r="I3049" s="11">
        <f t="shared" si="57"/>
        <v>136957.4100000001</v>
      </c>
      <c r="J3049" s="12"/>
    </row>
    <row r="3050" spans="3:10" ht="14.25">
      <c r="C3050" s="8"/>
      <c r="D3050" s="9" t="s">
        <v>34</v>
      </c>
      <c r="E3050" t="s">
        <v>1234</v>
      </c>
      <c r="F3050" s="10" t="s">
        <v>2047</v>
      </c>
      <c r="G3050" s="11">
        <v>75.73</v>
      </c>
      <c r="H3050" s="11">
        <v>0</v>
      </c>
      <c r="I3050" s="11">
        <f t="shared" si="57"/>
        <v>137033.1400000001</v>
      </c>
      <c r="J3050" s="12"/>
    </row>
    <row r="3051" spans="3:10" ht="14.25">
      <c r="C3051" s="8"/>
      <c r="D3051" s="9" t="s">
        <v>34</v>
      </c>
      <c r="E3051" t="s">
        <v>1234</v>
      </c>
      <c r="F3051" s="10" t="s">
        <v>2047</v>
      </c>
      <c r="G3051" s="11">
        <v>31.37</v>
      </c>
      <c r="H3051" s="11">
        <v>0</v>
      </c>
      <c r="I3051" s="11">
        <f t="shared" si="57"/>
        <v>137064.5100000001</v>
      </c>
      <c r="J3051" s="12"/>
    </row>
    <row r="3052" spans="3:10" ht="14.25">
      <c r="C3052" s="8"/>
      <c r="D3052" s="9" t="s">
        <v>34</v>
      </c>
      <c r="E3052" t="s">
        <v>1232</v>
      </c>
      <c r="F3052" s="10" t="s">
        <v>2048</v>
      </c>
      <c r="G3052" s="11">
        <v>11.71</v>
      </c>
      <c r="H3052" s="11">
        <v>0</v>
      </c>
      <c r="I3052" s="11">
        <f t="shared" si="57"/>
        <v>137076.2200000001</v>
      </c>
      <c r="J3052" s="12"/>
    </row>
    <row r="3053" spans="3:10" ht="14.25">
      <c r="C3053" s="8"/>
      <c r="D3053" s="9" t="s">
        <v>34</v>
      </c>
      <c r="E3053" t="s">
        <v>1234</v>
      </c>
      <c r="F3053" s="10" t="s">
        <v>2048</v>
      </c>
      <c r="G3053" s="11">
        <v>120.73</v>
      </c>
      <c r="H3053" s="11">
        <v>0</v>
      </c>
      <c r="I3053" s="11">
        <f t="shared" si="57"/>
        <v>137196.9500000001</v>
      </c>
      <c r="J3053" s="12"/>
    </row>
    <row r="3054" spans="3:10" ht="14.25">
      <c r="C3054" s="8"/>
      <c r="D3054" s="9" t="s">
        <v>34</v>
      </c>
      <c r="E3054" t="s">
        <v>1234</v>
      </c>
      <c r="F3054" s="10" t="s">
        <v>2049</v>
      </c>
      <c r="G3054" s="11">
        <v>298.21</v>
      </c>
      <c r="H3054" s="11">
        <v>0</v>
      </c>
      <c r="I3054" s="11">
        <f t="shared" si="57"/>
        <v>137495.1600000001</v>
      </c>
      <c r="J3054" s="12">
        <v>410000022</v>
      </c>
    </row>
    <row r="3055" spans="3:10" ht="14.25">
      <c r="C3055" s="8"/>
      <c r="D3055" s="9" t="s">
        <v>34</v>
      </c>
      <c r="E3055" t="s">
        <v>1234</v>
      </c>
      <c r="F3055" s="10" t="s">
        <v>2050</v>
      </c>
      <c r="G3055" s="11">
        <v>579</v>
      </c>
      <c r="H3055" s="11">
        <v>0</v>
      </c>
      <c r="I3055" s="11">
        <f t="shared" si="57"/>
        <v>138074.1600000001</v>
      </c>
      <c r="J3055" s="12">
        <v>410000022</v>
      </c>
    </row>
    <row r="3056" spans="3:10" ht="14.25">
      <c r="C3056" s="8"/>
      <c r="D3056" s="9" t="s">
        <v>34</v>
      </c>
      <c r="E3056" t="s">
        <v>1247</v>
      </c>
      <c r="F3056" s="10" t="s">
        <v>2051</v>
      </c>
      <c r="G3056" s="11">
        <v>7.5</v>
      </c>
      <c r="H3056" s="11">
        <v>0</v>
      </c>
      <c r="I3056" s="11">
        <f t="shared" si="57"/>
        <v>138081.6600000001</v>
      </c>
      <c r="J3056" s="12"/>
    </row>
    <row r="3057" spans="3:10" ht="14.25">
      <c r="C3057" s="8"/>
      <c r="D3057" s="9" t="s">
        <v>34</v>
      </c>
      <c r="E3057" t="s">
        <v>1249</v>
      </c>
      <c r="F3057" s="10" t="s">
        <v>2051</v>
      </c>
      <c r="G3057" s="11">
        <v>77.27</v>
      </c>
      <c r="H3057" s="11">
        <v>0</v>
      </c>
      <c r="I3057" s="11">
        <f t="shared" si="57"/>
        <v>138158.93000000008</v>
      </c>
      <c r="J3057" s="12"/>
    </row>
    <row r="3058" spans="3:10" ht="14.25">
      <c r="C3058" s="8"/>
      <c r="D3058" s="9" t="s">
        <v>34</v>
      </c>
      <c r="E3058" t="s">
        <v>1247</v>
      </c>
      <c r="F3058" s="10" t="s">
        <v>2052</v>
      </c>
      <c r="G3058" s="11">
        <v>7.5</v>
      </c>
      <c r="H3058" s="11">
        <v>0</v>
      </c>
      <c r="I3058" s="11">
        <f t="shared" si="57"/>
        <v>138166.43000000008</v>
      </c>
      <c r="J3058" s="12"/>
    </row>
    <row r="3059" spans="3:10" ht="14.25">
      <c r="C3059" s="8"/>
      <c r="D3059" s="9" t="s">
        <v>34</v>
      </c>
      <c r="E3059" t="s">
        <v>1249</v>
      </c>
      <c r="F3059" s="10" t="s">
        <v>2052</v>
      </c>
      <c r="G3059" s="11">
        <v>77.27</v>
      </c>
      <c r="H3059" s="11">
        <v>0</v>
      </c>
      <c r="I3059" s="11">
        <f t="shared" si="57"/>
        <v>138243.70000000007</v>
      </c>
      <c r="J3059" s="12"/>
    </row>
    <row r="3060" spans="3:10" ht="14.25">
      <c r="C3060" s="8"/>
      <c r="D3060" s="9" t="s">
        <v>34</v>
      </c>
      <c r="E3060" t="s">
        <v>1247</v>
      </c>
      <c r="F3060" s="10" t="s">
        <v>2053</v>
      </c>
      <c r="G3060" s="11">
        <v>7.5</v>
      </c>
      <c r="H3060" s="11">
        <v>0</v>
      </c>
      <c r="I3060" s="11">
        <f t="shared" si="57"/>
        <v>138251.20000000007</v>
      </c>
      <c r="J3060" s="12"/>
    </row>
    <row r="3061" spans="3:10" ht="14.25">
      <c r="C3061" s="8"/>
      <c r="D3061" s="9" t="s">
        <v>34</v>
      </c>
      <c r="E3061" t="s">
        <v>1249</v>
      </c>
      <c r="F3061" s="10" t="s">
        <v>2053</v>
      </c>
      <c r="G3061" s="11">
        <v>77.27</v>
      </c>
      <c r="H3061" s="11">
        <v>0</v>
      </c>
      <c r="I3061" s="11">
        <f t="shared" si="57"/>
        <v>138328.47000000006</v>
      </c>
      <c r="J3061" s="12"/>
    </row>
    <row r="3062" spans="3:10" ht="14.25">
      <c r="C3062" s="8"/>
      <c r="D3062" s="9" t="s">
        <v>34</v>
      </c>
      <c r="E3062" t="s">
        <v>1247</v>
      </c>
      <c r="F3062" s="10" t="s">
        <v>2054</v>
      </c>
      <c r="G3062" s="11">
        <v>7.5</v>
      </c>
      <c r="H3062" s="11">
        <v>0</v>
      </c>
      <c r="I3062" s="11">
        <f t="shared" si="57"/>
        <v>138335.97000000006</v>
      </c>
      <c r="J3062" s="12"/>
    </row>
    <row r="3063" spans="3:10" ht="14.25">
      <c r="C3063" s="8"/>
      <c r="D3063" s="9" t="s">
        <v>34</v>
      </c>
      <c r="E3063" t="s">
        <v>1249</v>
      </c>
      <c r="F3063" s="10" t="s">
        <v>2054</v>
      </c>
      <c r="G3063" s="11">
        <v>77.27</v>
      </c>
      <c r="H3063" s="11">
        <v>0</v>
      </c>
      <c r="I3063" s="11">
        <f t="shared" si="57"/>
        <v>138413.24000000005</v>
      </c>
      <c r="J3063" s="12"/>
    </row>
    <row r="3064" spans="3:10" ht="14.25">
      <c r="C3064" s="8"/>
      <c r="D3064" s="9" t="s">
        <v>2055</v>
      </c>
      <c r="E3064" t="s">
        <v>1232</v>
      </c>
      <c r="F3064" s="10" t="s">
        <v>2056</v>
      </c>
      <c r="G3064" s="11">
        <v>11.71</v>
      </c>
      <c r="H3064" s="11">
        <v>0</v>
      </c>
      <c r="I3064" s="11">
        <f t="shared" si="57"/>
        <v>138424.95000000004</v>
      </c>
      <c r="J3064" s="12"/>
    </row>
    <row r="3065" spans="3:10" ht="14.25">
      <c r="C3065" s="8"/>
      <c r="D3065" s="9" t="s">
        <v>2055</v>
      </c>
      <c r="E3065" t="s">
        <v>1234</v>
      </c>
      <c r="F3065" s="10" t="s">
        <v>2056</v>
      </c>
      <c r="G3065" s="11">
        <v>120.73</v>
      </c>
      <c r="H3065" s="11">
        <v>0</v>
      </c>
      <c r="I3065" s="11">
        <f t="shared" si="57"/>
        <v>138545.68000000005</v>
      </c>
      <c r="J3065" s="12"/>
    </row>
    <row r="3066" spans="3:10" ht="14.25">
      <c r="C3066" s="8"/>
      <c r="D3066" s="9" t="s">
        <v>2055</v>
      </c>
      <c r="E3066" t="s">
        <v>1232</v>
      </c>
      <c r="F3066" s="10" t="s">
        <v>2057</v>
      </c>
      <c r="G3066" s="11">
        <v>6.35</v>
      </c>
      <c r="H3066" s="11">
        <v>0</v>
      </c>
      <c r="I3066" s="11">
        <f t="shared" si="57"/>
        <v>138552.03000000006</v>
      </c>
      <c r="J3066" s="12"/>
    </row>
    <row r="3067" spans="3:10" ht="14.25">
      <c r="C3067" s="8"/>
      <c r="D3067" s="9" t="s">
        <v>2055</v>
      </c>
      <c r="E3067" t="s">
        <v>1234</v>
      </c>
      <c r="F3067" s="10" t="s">
        <v>2057</v>
      </c>
      <c r="G3067" s="11">
        <v>65.45</v>
      </c>
      <c r="H3067" s="11">
        <v>0</v>
      </c>
      <c r="I3067" s="11">
        <f t="shared" si="57"/>
        <v>138617.48000000007</v>
      </c>
      <c r="J3067" s="12"/>
    </row>
    <row r="3068" spans="3:10" ht="14.25">
      <c r="C3068" s="8"/>
      <c r="D3068" s="9" t="s">
        <v>2058</v>
      </c>
      <c r="E3068" t="s">
        <v>2059</v>
      </c>
      <c r="F3068" s="10" t="s">
        <v>117</v>
      </c>
      <c r="G3068" s="11">
        <v>112</v>
      </c>
      <c r="H3068" s="11">
        <v>0</v>
      </c>
      <c r="I3068" s="11">
        <f t="shared" si="57"/>
        <v>138729.48000000007</v>
      </c>
      <c r="J3068" s="12">
        <v>572000002</v>
      </c>
    </row>
    <row r="3069" spans="3:10" ht="14.25">
      <c r="C3069" s="8"/>
      <c r="D3069" s="9" t="s">
        <v>2058</v>
      </c>
      <c r="E3069" t="s">
        <v>2059</v>
      </c>
      <c r="F3069" s="10" t="s">
        <v>117</v>
      </c>
      <c r="G3069" s="11">
        <v>112</v>
      </c>
      <c r="H3069" s="11">
        <v>0</v>
      </c>
      <c r="I3069" s="11">
        <f t="shared" si="57"/>
        <v>138841.48000000007</v>
      </c>
      <c r="J3069" s="12">
        <v>572000002</v>
      </c>
    </row>
    <row r="3070" spans="3:10" ht="14.25">
      <c r="C3070" s="8"/>
      <c r="D3070" s="9" t="s">
        <v>211</v>
      </c>
      <c r="E3070" t="s">
        <v>1196</v>
      </c>
      <c r="F3070" s="10" t="s">
        <v>117</v>
      </c>
      <c r="G3070" s="11">
        <v>65.22</v>
      </c>
      <c r="H3070" s="11">
        <v>0</v>
      </c>
      <c r="I3070" s="11">
        <f t="shared" si="57"/>
        <v>138906.70000000007</v>
      </c>
      <c r="J3070" s="12">
        <v>572000002</v>
      </c>
    </row>
    <row r="3071" spans="3:10" ht="14.25">
      <c r="C3071" s="8"/>
      <c r="D3071" s="9" t="s">
        <v>775</v>
      </c>
      <c r="E3071" t="s">
        <v>2060</v>
      </c>
      <c r="F3071" s="10" t="s">
        <v>117</v>
      </c>
      <c r="G3071" s="11">
        <v>60</v>
      </c>
      <c r="H3071" s="11">
        <v>0</v>
      </c>
      <c r="I3071" s="11">
        <f t="shared" si="57"/>
        <v>138966.70000000007</v>
      </c>
      <c r="J3071" s="12">
        <v>572000002</v>
      </c>
    </row>
    <row r="3072" spans="3:10" ht="14.25">
      <c r="C3072" s="8"/>
      <c r="D3072" s="9" t="s">
        <v>775</v>
      </c>
      <c r="E3072" t="s">
        <v>2061</v>
      </c>
      <c r="F3072" s="10" t="s">
        <v>117</v>
      </c>
      <c r="G3072" s="11">
        <v>60.76</v>
      </c>
      <c r="H3072" s="11">
        <v>0</v>
      </c>
      <c r="I3072" s="11">
        <f t="shared" si="57"/>
        <v>139027.46000000008</v>
      </c>
      <c r="J3072" s="12">
        <v>572000002</v>
      </c>
    </row>
    <row r="3073" spans="3:10" ht="14.25">
      <c r="C3073" s="8"/>
      <c r="D3073" s="9" t="s">
        <v>188</v>
      </c>
      <c r="E3073" t="s">
        <v>2062</v>
      </c>
      <c r="F3073" s="10" t="s">
        <v>2063</v>
      </c>
      <c r="G3073" s="11">
        <v>220.16</v>
      </c>
      <c r="H3073" s="11">
        <v>0</v>
      </c>
      <c r="I3073" s="11">
        <f t="shared" si="57"/>
        <v>139247.62000000008</v>
      </c>
      <c r="J3073" s="12">
        <v>410000005</v>
      </c>
    </row>
    <row r="3074" spans="3:10" ht="14.25">
      <c r="C3074" s="8"/>
      <c r="D3074" s="9" t="s">
        <v>663</v>
      </c>
      <c r="E3074" t="s">
        <v>2064</v>
      </c>
      <c r="F3074" s="10" t="s">
        <v>117</v>
      </c>
      <c r="G3074" s="11">
        <v>53.6</v>
      </c>
      <c r="H3074" s="11">
        <v>0</v>
      </c>
      <c r="I3074" s="11">
        <f t="shared" si="57"/>
        <v>139301.2200000001</v>
      </c>
      <c r="J3074" s="12">
        <v>572000002</v>
      </c>
    </row>
    <row r="3075" spans="3:10" ht="14.25">
      <c r="C3075" s="8"/>
      <c r="D3075" s="9" t="s">
        <v>663</v>
      </c>
      <c r="E3075" t="s">
        <v>1196</v>
      </c>
      <c r="F3075" s="10" t="s">
        <v>117</v>
      </c>
      <c r="G3075" s="11">
        <v>171.21</v>
      </c>
      <c r="H3075" s="11">
        <v>0</v>
      </c>
      <c r="I3075" s="11">
        <f t="shared" si="57"/>
        <v>139472.43000000008</v>
      </c>
      <c r="J3075" s="12"/>
    </row>
    <row r="3076" spans="3:10" ht="14.25">
      <c r="C3076" s="8"/>
      <c r="D3076" s="9" t="s">
        <v>663</v>
      </c>
      <c r="E3076" t="s">
        <v>1196</v>
      </c>
      <c r="F3076" s="10" t="s">
        <v>117</v>
      </c>
      <c r="G3076" s="11">
        <v>57.6</v>
      </c>
      <c r="H3076" s="11">
        <v>0</v>
      </c>
      <c r="I3076" s="11">
        <f t="shared" si="57"/>
        <v>139530.0300000001</v>
      </c>
      <c r="J3076" s="12">
        <v>572000002</v>
      </c>
    </row>
    <row r="3077" spans="3:10" ht="14.25">
      <c r="C3077" s="8"/>
      <c r="D3077" s="9" t="s">
        <v>36</v>
      </c>
      <c r="E3077" t="s">
        <v>1247</v>
      </c>
      <c r="F3077" s="10" t="s">
        <v>2065</v>
      </c>
      <c r="G3077" s="11">
        <v>14.99</v>
      </c>
      <c r="H3077" s="11">
        <v>0</v>
      </c>
      <c r="I3077" s="11">
        <f t="shared" si="57"/>
        <v>139545.02000000008</v>
      </c>
      <c r="J3077" s="12"/>
    </row>
    <row r="3078" spans="3:10" ht="14.25">
      <c r="C3078" s="8"/>
      <c r="D3078" s="9" t="s">
        <v>36</v>
      </c>
      <c r="E3078" t="s">
        <v>1249</v>
      </c>
      <c r="F3078" s="10" t="s">
        <v>2065</v>
      </c>
      <c r="G3078" s="11">
        <v>154.54</v>
      </c>
      <c r="H3078" s="11">
        <v>0</v>
      </c>
      <c r="I3078" s="11">
        <f t="shared" si="57"/>
        <v>139699.56000000008</v>
      </c>
      <c r="J3078" s="12"/>
    </row>
    <row r="3079" spans="3:10" ht="14.25">
      <c r="C3079" s="8"/>
      <c r="D3079" s="9" t="s">
        <v>36</v>
      </c>
      <c r="E3079" t="s">
        <v>1247</v>
      </c>
      <c r="F3079" s="10" t="s">
        <v>2066</v>
      </c>
      <c r="G3079" s="11">
        <v>14.99</v>
      </c>
      <c r="H3079" s="11">
        <v>0</v>
      </c>
      <c r="I3079" s="11">
        <f t="shared" si="57"/>
        <v>139714.55000000008</v>
      </c>
      <c r="J3079" s="12"/>
    </row>
    <row r="3080" spans="3:10" ht="14.25">
      <c r="C3080" s="8"/>
      <c r="D3080" s="9" t="s">
        <v>36</v>
      </c>
      <c r="E3080" t="s">
        <v>1249</v>
      </c>
      <c r="F3080" s="10" t="s">
        <v>2066</v>
      </c>
      <c r="G3080" s="11">
        <v>154.54</v>
      </c>
      <c r="H3080" s="11">
        <v>0</v>
      </c>
      <c r="I3080" s="11">
        <f t="shared" si="57"/>
        <v>139869.09000000008</v>
      </c>
      <c r="J3080" s="12"/>
    </row>
    <row r="3081" spans="3:10" ht="14.25">
      <c r="C3081" s="8"/>
      <c r="D3081" s="9" t="s">
        <v>36</v>
      </c>
      <c r="E3081" t="s">
        <v>1247</v>
      </c>
      <c r="F3081" s="10" t="s">
        <v>2067</v>
      </c>
      <c r="G3081" s="11">
        <v>14.99</v>
      </c>
      <c r="H3081" s="11">
        <v>0</v>
      </c>
      <c r="I3081" s="11">
        <f t="shared" si="57"/>
        <v>139884.08000000007</v>
      </c>
      <c r="J3081" s="12"/>
    </row>
    <row r="3082" spans="3:10" ht="14.25">
      <c r="C3082" s="8"/>
      <c r="D3082" s="9" t="s">
        <v>36</v>
      </c>
      <c r="E3082" t="s">
        <v>1249</v>
      </c>
      <c r="F3082" s="10" t="s">
        <v>2067</v>
      </c>
      <c r="G3082" s="11">
        <v>154.54</v>
      </c>
      <c r="H3082" s="11">
        <v>0</v>
      </c>
      <c r="I3082" s="11">
        <f t="shared" si="57"/>
        <v>140038.62000000008</v>
      </c>
      <c r="J3082" s="12"/>
    </row>
    <row r="3083" spans="3:10" ht="14.25">
      <c r="C3083" s="8"/>
      <c r="D3083" s="9" t="s">
        <v>36</v>
      </c>
      <c r="E3083" t="s">
        <v>1247</v>
      </c>
      <c r="F3083" s="10" t="s">
        <v>2068</v>
      </c>
      <c r="G3083" s="11">
        <v>14.99</v>
      </c>
      <c r="H3083" s="11">
        <v>0</v>
      </c>
      <c r="I3083" s="11">
        <f t="shared" si="57"/>
        <v>140053.61000000007</v>
      </c>
      <c r="J3083" s="12"/>
    </row>
    <row r="3084" spans="3:10" ht="14.25">
      <c r="C3084" s="8"/>
      <c r="D3084" s="9" t="s">
        <v>36</v>
      </c>
      <c r="E3084" t="s">
        <v>1249</v>
      </c>
      <c r="F3084" s="10" t="s">
        <v>2068</v>
      </c>
      <c r="G3084" s="11">
        <v>154.54</v>
      </c>
      <c r="H3084" s="11">
        <v>0</v>
      </c>
      <c r="I3084" s="11">
        <f t="shared" si="57"/>
        <v>140208.15000000008</v>
      </c>
      <c r="J3084" s="12"/>
    </row>
    <row r="3085" spans="3:10" ht="14.25">
      <c r="C3085" s="8"/>
      <c r="D3085" s="9" t="s">
        <v>36</v>
      </c>
      <c r="E3085" t="s">
        <v>1247</v>
      </c>
      <c r="F3085" s="10" t="s">
        <v>2069</v>
      </c>
      <c r="G3085" s="11">
        <v>14.99</v>
      </c>
      <c r="H3085" s="11">
        <v>0</v>
      </c>
      <c r="I3085" s="11">
        <f t="shared" si="57"/>
        <v>140223.14000000007</v>
      </c>
      <c r="J3085" s="12"/>
    </row>
    <row r="3086" spans="3:10" ht="14.25">
      <c r="C3086" s="8"/>
      <c r="D3086" s="9" t="s">
        <v>36</v>
      </c>
      <c r="E3086" t="s">
        <v>1249</v>
      </c>
      <c r="F3086" s="10" t="s">
        <v>2069</v>
      </c>
      <c r="G3086" s="11">
        <v>154.54</v>
      </c>
      <c r="H3086" s="11">
        <v>0</v>
      </c>
      <c r="I3086" s="11">
        <f t="shared" si="57"/>
        <v>140377.68000000008</v>
      </c>
      <c r="J3086" s="12"/>
    </row>
    <row r="3087" spans="3:10" ht="14.25">
      <c r="C3087" s="8"/>
      <c r="D3087" s="9" t="s">
        <v>36</v>
      </c>
      <c r="E3087" t="s">
        <v>1247</v>
      </c>
      <c r="F3087" s="10" t="s">
        <v>2070</v>
      </c>
      <c r="G3087" s="11">
        <v>22.48</v>
      </c>
      <c r="H3087" s="11">
        <v>0</v>
      </c>
      <c r="I3087" s="11">
        <f t="shared" si="57"/>
        <v>140400.1600000001</v>
      </c>
      <c r="J3087" s="12"/>
    </row>
    <row r="3088" spans="3:10" ht="14.25">
      <c r="C3088" s="8"/>
      <c r="D3088" s="9" t="s">
        <v>36</v>
      </c>
      <c r="E3088" t="s">
        <v>1249</v>
      </c>
      <c r="F3088" s="10" t="s">
        <v>2070</v>
      </c>
      <c r="G3088" s="11">
        <v>231.81</v>
      </c>
      <c r="H3088" s="11">
        <v>0</v>
      </c>
      <c r="I3088" s="11">
        <f t="shared" si="57"/>
        <v>140631.9700000001</v>
      </c>
      <c r="J3088" s="12"/>
    </row>
    <row r="3089" spans="3:10" ht="14.25">
      <c r="C3089" s="8"/>
      <c r="D3089" s="9" t="s">
        <v>36</v>
      </c>
      <c r="E3089" t="s">
        <v>1247</v>
      </c>
      <c r="F3089" s="10" t="s">
        <v>2071</v>
      </c>
      <c r="G3089" s="11">
        <v>22.48</v>
      </c>
      <c r="H3089" s="11">
        <v>0</v>
      </c>
      <c r="I3089" s="11">
        <f t="shared" si="57"/>
        <v>140654.4500000001</v>
      </c>
      <c r="J3089" s="12"/>
    </row>
    <row r="3090" spans="3:10" ht="14.25">
      <c r="C3090" s="8"/>
      <c r="D3090" s="9" t="s">
        <v>36</v>
      </c>
      <c r="E3090" t="s">
        <v>1249</v>
      </c>
      <c r="F3090" s="10" t="s">
        <v>2071</v>
      </c>
      <c r="G3090" s="11">
        <v>231.81</v>
      </c>
      <c r="H3090" s="11">
        <v>0</v>
      </c>
      <c r="I3090" s="11">
        <f t="shared" si="57"/>
        <v>140886.2600000001</v>
      </c>
      <c r="J3090" s="12"/>
    </row>
    <row r="3091" spans="3:10" ht="14.25">
      <c r="C3091" s="8"/>
      <c r="D3091" s="9" t="s">
        <v>36</v>
      </c>
      <c r="E3091" t="s">
        <v>1247</v>
      </c>
      <c r="F3091" s="10" t="s">
        <v>2072</v>
      </c>
      <c r="G3091" s="11">
        <v>7.5</v>
      </c>
      <c r="H3091" s="11">
        <v>0</v>
      </c>
      <c r="I3091" s="11">
        <f t="shared" si="57"/>
        <v>140893.7600000001</v>
      </c>
      <c r="J3091" s="12"/>
    </row>
    <row r="3092" spans="3:10" ht="14.25">
      <c r="C3092" s="8"/>
      <c r="D3092" s="9" t="s">
        <v>36</v>
      </c>
      <c r="E3092" t="s">
        <v>1249</v>
      </c>
      <c r="F3092" s="10" t="s">
        <v>2072</v>
      </c>
      <c r="G3092" s="11">
        <v>77.27</v>
      </c>
      <c r="H3092" s="11">
        <v>0</v>
      </c>
      <c r="I3092" s="11">
        <f t="shared" si="57"/>
        <v>140971.0300000001</v>
      </c>
      <c r="J3092" s="12"/>
    </row>
    <row r="3093" spans="3:10" ht="14.25">
      <c r="C3093" s="8"/>
      <c r="D3093" s="9" t="s">
        <v>36</v>
      </c>
      <c r="E3093" t="s">
        <v>1247</v>
      </c>
      <c r="F3093" s="10" t="s">
        <v>2073</v>
      </c>
      <c r="G3093" s="11">
        <v>7.5</v>
      </c>
      <c r="H3093" s="11">
        <v>0</v>
      </c>
      <c r="I3093" s="11">
        <f t="shared" si="57"/>
        <v>140978.5300000001</v>
      </c>
      <c r="J3093" s="12"/>
    </row>
    <row r="3094" spans="3:10" ht="14.25">
      <c r="C3094" s="8"/>
      <c r="D3094" s="9" t="s">
        <v>36</v>
      </c>
      <c r="E3094" t="s">
        <v>1249</v>
      </c>
      <c r="F3094" s="10" t="s">
        <v>2073</v>
      </c>
      <c r="G3094" s="11">
        <v>77.27</v>
      </c>
      <c r="H3094" s="11">
        <v>0</v>
      </c>
      <c r="I3094" s="11">
        <f t="shared" si="57"/>
        <v>141055.80000000008</v>
      </c>
      <c r="J3094" s="12"/>
    </row>
    <row r="3095" spans="3:10" ht="14.25">
      <c r="C3095" s="8"/>
      <c r="D3095" s="9" t="s">
        <v>36</v>
      </c>
      <c r="E3095" t="s">
        <v>1232</v>
      </c>
      <c r="F3095" s="10" t="s">
        <v>2074</v>
      </c>
      <c r="G3095" s="11">
        <v>14.02</v>
      </c>
      <c r="H3095" s="11">
        <v>0</v>
      </c>
      <c r="I3095" s="11">
        <f t="shared" si="57"/>
        <v>141069.82000000007</v>
      </c>
      <c r="J3095" s="12"/>
    </row>
    <row r="3096" spans="3:10" ht="14.25">
      <c r="C3096" s="8"/>
      <c r="D3096" s="9" t="s">
        <v>36</v>
      </c>
      <c r="E3096" t="s">
        <v>1234</v>
      </c>
      <c r="F3096" s="10" t="s">
        <v>2074</v>
      </c>
      <c r="G3096" s="11">
        <v>144.55</v>
      </c>
      <c r="H3096" s="11">
        <v>0</v>
      </c>
      <c r="I3096" s="11">
        <f t="shared" si="57"/>
        <v>141214.37000000005</v>
      </c>
      <c r="J3096" s="12"/>
    </row>
    <row r="3097" spans="3:10" ht="14.25">
      <c r="C3097" s="8"/>
      <c r="D3097" s="9" t="s">
        <v>36</v>
      </c>
      <c r="E3097" t="s">
        <v>1234</v>
      </c>
      <c r="F3097" s="10" t="s">
        <v>2074</v>
      </c>
      <c r="G3097" s="11">
        <v>9.71</v>
      </c>
      <c r="H3097" s="11">
        <v>0</v>
      </c>
      <c r="I3097" s="11">
        <f aca="true" t="shared" si="58" ref="I3097:I3160">G3097-H3097+I3096</f>
        <v>141224.08000000005</v>
      </c>
      <c r="J3097" s="12"/>
    </row>
    <row r="3098" spans="3:10" ht="14.25">
      <c r="C3098" s="8"/>
      <c r="D3098" s="9" t="s">
        <v>36</v>
      </c>
      <c r="E3098" t="s">
        <v>1232</v>
      </c>
      <c r="F3098" s="10" t="s">
        <v>2075</v>
      </c>
      <c r="G3098" s="11">
        <v>16.49</v>
      </c>
      <c r="H3098" s="11">
        <v>0</v>
      </c>
      <c r="I3098" s="11">
        <f t="shared" si="58"/>
        <v>141240.57000000004</v>
      </c>
      <c r="J3098" s="12"/>
    </row>
    <row r="3099" spans="3:10" ht="14.25">
      <c r="C3099" s="8"/>
      <c r="D3099" s="9" t="s">
        <v>36</v>
      </c>
      <c r="E3099" t="s">
        <v>1234</v>
      </c>
      <c r="F3099" s="10" t="s">
        <v>2075</v>
      </c>
      <c r="G3099" s="11">
        <v>170</v>
      </c>
      <c r="H3099" s="11">
        <v>0</v>
      </c>
      <c r="I3099" s="11">
        <f t="shared" si="58"/>
        <v>141410.57000000004</v>
      </c>
      <c r="J3099" s="12"/>
    </row>
    <row r="3100" spans="3:10" ht="14.25">
      <c r="C3100" s="8"/>
      <c r="D3100" s="9" t="s">
        <v>36</v>
      </c>
      <c r="E3100" t="s">
        <v>1232</v>
      </c>
      <c r="F3100" s="10" t="s">
        <v>2076</v>
      </c>
      <c r="G3100" s="11">
        <v>6.08</v>
      </c>
      <c r="H3100" s="11">
        <v>0</v>
      </c>
      <c r="I3100" s="11">
        <f t="shared" si="58"/>
        <v>141416.65000000002</v>
      </c>
      <c r="J3100" s="12"/>
    </row>
    <row r="3101" spans="3:10" ht="14.25">
      <c r="C3101" s="8"/>
      <c r="D3101" s="9" t="s">
        <v>36</v>
      </c>
      <c r="E3101" t="s">
        <v>1234</v>
      </c>
      <c r="F3101" s="10" t="s">
        <v>2076</v>
      </c>
      <c r="G3101" s="11">
        <v>62.73</v>
      </c>
      <c r="H3101" s="11">
        <v>0</v>
      </c>
      <c r="I3101" s="11">
        <f t="shared" si="58"/>
        <v>141479.38000000003</v>
      </c>
      <c r="J3101" s="12"/>
    </row>
    <row r="3102" spans="3:10" ht="14.25">
      <c r="C3102" s="8"/>
      <c r="D3102" s="9" t="s">
        <v>36</v>
      </c>
      <c r="E3102" t="s">
        <v>1232</v>
      </c>
      <c r="F3102" s="10" t="s">
        <v>2077</v>
      </c>
      <c r="G3102" s="11">
        <v>16.49</v>
      </c>
      <c r="H3102" s="11">
        <v>0</v>
      </c>
      <c r="I3102" s="11">
        <f t="shared" si="58"/>
        <v>141495.87000000002</v>
      </c>
      <c r="J3102" s="12"/>
    </row>
    <row r="3103" spans="3:10" ht="14.25">
      <c r="C3103" s="8"/>
      <c r="D3103" s="9" t="s">
        <v>36</v>
      </c>
      <c r="E3103" t="s">
        <v>1234</v>
      </c>
      <c r="F3103" s="10" t="s">
        <v>2077</v>
      </c>
      <c r="G3103" s="11">
        <v>170</v>
      </c>
      <c r="H3103" s="11">
        <v>0</v>
      </c>
      <c r="I3103" s="11">
        <f t="shared" si="58"/>
        <v>141665.87000000002</v>
      </c>
      <c r="J3103" s="12"/>
    </row>
    <row r="3104" spans="3:10" ht="14.25">
      <c r="C3104" s="8"/>
      <c r="D3104" s="9" t="s">
        <v>36</v>
      </c>
      <c r="E3104" t="s">
        <v>1232</v>
      </c>
      <c r="F3104" s="10" t="s">
        <v>2078</v>
      </c>
      <c r="G3104" s="11">
        <v>6.08</v>
      </c>
      <c r="H3104" s="11">
        <v>0</v>
      </c>
      <c r="I3104" s="11">
        <f t="shared" si="58"/>
        <v>141671.95</v>
      </c>
      <c r="J3104" s="12"/>
    </row>
    <row r="3105" spans="3:10" ht="14.25">
      <c r="C3105" s="8"/>
      <c r="D3105" s="9" t="s">
        <v>36</v>
      </c>
      <c r="E3105" t="s">
        <v>1234</v>
      </c>
      <c r="F3105" s="10" t="s">
        <v>2078</v>
      </c>
      <c r="G3105" s="11">
        <v>62.73</v>
      </c>
      <c r="H3105" s="11">
        <v>0</v>
      </c>
      <c r="I3105" s="11">
        <f t="shared" si="58"/>
        <v>141734.68000000002</v>
      </c>
      <c r="J3105" s="12"/>
    </row>
    <row r="3106" spans="3:10" ht="14.25">
      <c r="C3106" s="8"/>
      <c r="D3106" s="9" t="s">
        <v>36</v>
      </c>
      <c r="E3106" t="s">
        <v>1234</v>
      </c>
      <c r="F3106" s="10" t="s">
        <v>2079</v>
      </c>
      <c r="G3106" s="11">
        <v>227.19</v>
      </c>
      <c r="H3106" s="11">
        <v>0</v>
      </c>
      <c r="I3106" s="11">
        <f t="shared" si="58"/>
        <v>141961.87000000002</v>
      </c>
      <c r="J3106" s="12">
        <v>410000022</v>
      </c>
    </row>
    <row r="3107" spans="3:10" ht="14.25">
      <c r="C3107" s="8"/>
      <c r="D3107" s="9" t="s">
        <v>36</v>
      </c>
      <c r="E3107" t="s">
        <v>1232</v>
      </c>
      <c r="F3107" s="10" t="s">
        <v>2080</v>
      </c>
      <c r="G3107" s="11">
        <v>9.7</v>
      </c>
      <c r="H3107" s="11">
        <v>0</v>
      </c>
      <c r="I3107" s="11">
        <f t="shared" si="58"/>
        <v>141971.57000000004</v>
      </c>
      <c r="J3107" s="12"/>
    </row>
    <row r="3108" spans="3:10" ht="14.25">
      <c r="C3108" s="8"/>
      <c r="D3108" s="9" t="s">
        <v>36</v>
      </c>
      <c r="E3108" t="s">
        <v>1234</v>
      </c>
      <c r="F3108" s="10" t="s">
        <v>2080</v>
      </c>
      <c r="G3108" s="11">
        <v>100</v>
      </c>
      <c r="H3108" s="11">
        <v>0</v>
      </c>
      <c r="I3108" s="11">
        <f t="shared" si="58"/>
        <v>142071.57000000004</v>
      </c>
      <c r="J3108" s="12"/>
    </row>
    <row r="3109" spans="3:10" ht="14.25">
      <c r="C3109" s="8"/>
      <c r="D3109" s="9" t="s">
        <v>36</v>
      </c>
      <c r="E3109" t="s">
        <v>1232</v>
      </c>
      <c r="F3109" s="10" t="s">
        <v>2081</v>
      </c>
      <c r="G3109" s="11">
        <v>8.72</v>
      </c>
      <c r="H3109" s="11">
        <v>0</v>
      </c>
      <c r="I3109" s="11">
        <f t="shared" si="58"/>
        <v>142080.29000000004</v>
      </c>
      <c r="J3109" s="12"/>
    </row>
    <row r="3110" spans="3:10" ht="14.25">
      <c r="C3110" s="8"/>
      <c r="D3110" s="9" t="s">
        <v>36</v>
      </c>
      <c r="E3110" t="s">
        <v>1234</v>
      </c>
      <c r="F3110" s="10" t="s">
        <v>2081</v>
      </c>
      <c r="G3110" s="11">
        <v>89.91</v>
      </c>
      <c r="H3110" s="11">
        <v>0</v>
      </c>
      <c r="I3110" s="11">
        <f t="shared" si="58"/>
        <v>142170.20000000004</v>
      </c>
      <c r="J3110" s="12"/>
    </row>
    <row r="3111" spans="3:10" ht="14.25">
      <c r="C3111" s="8"/>
      <c r="D3111" s="9" t="s">
        <v>36</v>
      </c>
      <c r="E3111" t="s">
        <v>1232</v>
      </c>
      <c r="F3111" s="10" t="s">
        <v>2082</v>
      </c>
      <c r="G3111" s="11">
        <v>-8.72</v>
      </c>
      <c r="H3111" s="11">
        <v>0</v>
      </c>
      <c r="I3111" s="11">
        <f t="shared" si="58"/>
        <v>142161.48000000004</v>
      </c>
      <c r="J3111" s="12"/>
    </row>
    <row r="3112" spans="3:10" ht="14.25">
      <c r="C3112" s="8"/>
      <c r="D3112" s="9" t="s">
        <v>36</v>
      </c>
      <c r="E3112" t="s">
        <v>1234</v>
      </c>
      <c r="F3112" s="10" t="s">
        <v>2082</v>
      </c>
      <c r="G3112" s="11">
        <v>-89.91</v>
      </c>
      <c r="H3112" s="11">
        <v>0</v>
      </c>
      <c r="I3112" s="11">
        <f t="shared" si="58"/>
        <v>142071.57000000004</v>
      </c>
      <c r="J3112" s="12"/>
    </row>
    <row r="3113" spans="3:10" ht="14.25">
      <c r="C3113" s="8"/>
      <c r="D3113" s="9" t="s">
        <v>36</v>
      </c>
      <c r="E3113" t="s">
        <v>1232</v>
      </c>
      <c r="F3113" s="10" t="s">
        <v>2083</v>
      </c>
      <c r="G3113" s="11">
        <v>4.96</v>
      </c>
      <c r="H3113" s="11">
        <v>0</v>
      </c>
      <c r="I3113" s="11">
        <f t="shared" si="58"/>
        <v>142076.53000000003</v>
      </c>
      <c r="J3113" s="12"/>
    </row>
    <row r="3114" spans="3:10" ht="14.25">
      <c r="C3114" s="8"/>
      <c r="D3114" s="9" t="s">
        <v>36</v>
      </c>
      <c r="E3114" t="s">
        <v>1234</v>
      </c>
      <c r="F3114" s="10" t="s">
        <v>2083</v>
      </c>
      <c r="G3114" s="11">
        <v>51.09</v>
      </c>
      <c r="H3114" s="11">
        <v>0</v>
      </c>
      <c r="I3114" s="11">
        <f t="shared" si="58"/>
        <v>142127.62000000002</v>
      </c>
      <c r="J3114" s="12"/>
    </row>
    <row r="3115" spans="3:10" ht="14.25">
      <c r="C3115" s="8"/>
      <c r="D3115" s="9" t="s">
        <v>36</v>
      </c>
      <c r="E3115" t="s">
        <v>1232</v>
      </c>
      <c r="F3115" s="10" t="s">
        <v>2084</v>
      </c>
      <c r="G3115" s="11">
        <v>15.03</v>
      </c>
      <c r="H3115" s="11">
        <v>0</v>
      </c>
      <c r="I3115" s="11">
        <f t="shared" si="58"/>
        <v>142142.65000000002</v>
      </c>
      <c r="J3115" s="12"/>
    </row>
    <row r="3116" spans="3:10" ht="14.25">
      <c r="C3116" s="8"/>
      <c r="D3116" s="9" t="s">
        <v>36</v>
      </c>
      <c r="E3116" t="s">
        <v>1234</v>
      </c>
      <c r="F3116" s="10" t="s">
        <v>2084</v>
      </c>
      <c r="G3116" s="11">
        <v>154.95</v>
      </c>
      <c r="H3116" s="11">
        <v>0</v>
      </c>
      <c r="I3116" s="11">
        <f t="shared" si="58"/>
        <v>142297.60000000003</v>
      </c>
      <c r="J3116" s="12"/>
    </row>
    <row r="3117" spans="3:10" ht="14.25">
      <c r="C3117" s="8"/>
      <c r="D3117" s="9" t="s">
        <v>36</v>
      </c>
      <c r="E3117" t="s">
        <v>1232</v>
      </c>
      <c r="F3117" s="10" t="s">
        <v>2085</v>
      </c>
      <c r="G3117" s="11">
        <v>14.91</v>
      </c>
      <c r="H3117" s="11">
        <v>0</v>
      </c>
      <c r="I3117" s="11">
        <f t="shared" si="58"/>
        <v>142312.51000000004</v>
      </c>
      <c r="J3117" s="12"/>
    </row>
    <row r="3118" spans="3:10" ht="14.25">
      <c r="C3118" s="8"/>
      <c r="D3118" s="9" t="s">
        <v>36</v>
      </c>
      <c r="E3118" t="s">
        <v>1234</v>
      </c>
      <c r="F3118" s="10" t="s">
        <v>2085</v>
      </c>
      <c r="G3118" s="11">
        <v>153.68</v>
      </c>
      <c r="H3118" s="11">
        <v>0</v>
      </c>
      <c r="I3118" s="11">
        <f t="shared" si="58"/>
        <v>142466.19000000003</v>
      </c>
      <c r="J3118" s="12"/>
    </row>
    <row r="3119" spans="3:10" ht="14.25">
      <c r="C3119" s="8"/>
      <c r="D3119" s="9" t="s">
        <v>36</v>
      </c>
      <c r="E3119" t="s">
        <v>1232</v>
      </c>
      <c r="F3119" s="10" t="s">
        <v>2086</v>
      </c>
      <c r="G3119" s="11">
        <v>9.25</v>
      </c>
      <c r="H3119" s="11">
        <v>0</v>
      </c>
      <c r="I3119" s="11">
        <f t="shared" si="58"/>
        <v>142475.44000000003</v>
      </c>
      <c r="J3119" s="12"/>
    </row>
    <row r="3120" spans="3:10" ht="14.25">
      <c r="C3120" s="8"/>
      <c r="D3120" s="9" t="s">
        <v>36</v>
      </c>
      <c r="E3120" t="s">
        <v>1234</v>
      </c>
      <c r="F3120" s="10" t="s">
        <v>2086</v>
      </c>
      <c r="G3120" s="11">
        <v>95.36</v>
      </c>
      <c r="H3120" s="11">
        <v>0</v>
      </c>
      <c r="I3120" s="11">
        <f t="shared" si="58"/>
        <v>142570.80000000002</v>
      </c>
      <c r="J3120" s="12"/>
    </row>
    <row r="3121" spans="3:10" ht="14.25">
      <c r="C3121" s="8"/>
      <c r="D3121" s="9" t="s">
        <v>36</v>
      </c>
      <c r="E3121" t="s">
        <v>1232</v>
      </c>
      <c r="F3121" s="10" t="s">
        <v>2087</v>
      </c>
      <c r="G3121" s="11">
        <v>8.77</v>
      </c>
      <c r="H3121" s="11">
        <v>0</v>
      </c>
      <c r="I3121" s="11">
        <f t="shared" si="58"/>
        <v>142579.57</v>
      </c>
      <c r="J3121" s="12"/>
    </row>
    <row r="3122" spans="3:10" ht="14.25">
      <c r="C3122" s="8"/>
      <c r="D3122" s="9" t="s">
        <v>36</v>
      </c>
      <c r="E3122" t="s">
        <v>1234</v>
      </c>
      <c r="F3122" s="10" t="s">
        <v>2087</v>
      </c>
      <c r="G3122" s="11">
        <v>90.36</v>
      </c>
      <c r="H3122" s="11">
        <v>0</v>
      </c>
      <c r="I3122" s="11">
        <f t="shared" si="58"/>
        <v>142669.93</v>
      </c>
      <c r="J3122" s="12"/>
    </row>
    <row r="3123" spans="3:10" ht="14.25">
      <c r="C3123" s="8"/>
      <c r="D3123" s="9" t="s">
        <v>36</v>
      </c>
      <c r="E3123" t="s">
        <v>1232</v>
      </c>
      <c r="F3123" s="10" t="s">
        <v>2088</v>
      </c>
      <c r="G3123" s="11">
        <v>8.77</v>
      </c>
      <c r="H3123" s="11">
        <v>0</v>
      </c>
      <c r="I3123" s="11">
        <f t="shared" si="58"/>
        <v>142678.69999999998</v>
      </c>
      <c r="J3123" s="12"/>
    </row>
    <row r="3124" spans="3:10" ht="14.25">
      <c r="C3124" s="8"/>
      <c r="D3124" s="9" t="s">
        <v>36</v>
      </c>
      <c r="E3124" t="s">
        <v>1234</v>
      </c>
      <c r="F3124" s="10" t="s">
        <v>2088</v>
      </c>
      <c r="G3124" s="11">
        <v>90.36</v>
      </c>
      <c r="H3124" s="11">
        <v>0</v>
      </c>
      <c r="I3124" s="11">
        <f t="shared" si="58"/>
        <v>142769.05999999997</v>
      </c>
      <c r="J3124" s="12"/>
    </row>
    <row r="3125" spans="3:10" ht="14.25">
      <c r="C3125" s="8"/>
      <c r="D3125" s="9" t="s">
        <v>36</v>
      </c>
      <c r="E3125" t="s">
        <v>1232</v>
      </c>
      <c r="F3125" s="10" t="s">
        <v>2089</v>
      </c>
      <c r="G3125" s="11">
        <v>11.38</v>
      </c>
      <c r="H3125" s="11">
        <v>0</v>
      </c>
      <c r="I3125" s="11">
        <f t="shared" si="58"/>
        <v>142780.43999999997</v>
      </c>
      <c r="J3125" s="12"/>
    </row>
    <row r="3126" spans="3:10" ht="14.25">
      <c r="C3126" s="8"/>
      <c r="D3126" s="9" t="s">
        <v>36</v>
      </c>
      <c r="E3126" t="s">
        <v>1234</v>
      </c>
      <c r="F3126" s="10" t="s">
        <v>2089</v>
      </c>
      <c r="G3126" s="11">
        <v>117.27</v>
      </c>
      <c r="H3126" s="11">
        <v>0</v>
      </c>
      <c r="I3126" s="11">
        <f t="shared" si="58"/>
        <v>142897.70999999996</v>
      </c>
      <c r="J3126" s="12"/>
    </row>
    <row r="3127" spans="3:10" ht="14.25">
      <c r="C3127" s="8"/>
      <c r="D3127" s="9" t="s">
        <v>36</v>
      </c>
      <c r="E3127" t="s">
        <v>1232</v>
      </c>
      <c r="F3127" s="10" t="s">
        <v>2090</v>
      </c>
      <c r="G3127" s="11">
        <v>9.68</v>
      </c>
      <c r="H3127" s="11">
        <v>0</v>
      </c>
      <c r="I3127" s="11">
        <f t="shared" si="58"/>
        <v>142907.38999999996</v>
      </c>
      <c r="J3127" s="12"/>
    </row>
    <row r="3128" spans="3:10" ht="14.25">
      <c r="C3128" s="8"/>
      <c r="D3128" s="9" t="s">
        <v>36</v>
      </c>
      <c r="E3128" t="s">
        <v>1234</v>
      </c>
      <c r="F3128" s="10" t="s">
        <v>2090</v>
      </c>
      <c r="G3128" s="11">
        <v>99.82</v>
      </c>
      <c r="H3128" s="11">
        <v>0</v>
      </c>
      <c r="I3128" s="11">
        <f t="shared" si="58"/>
        <v>143007.20999999996</v>
      </c>
      <c r="J3128" s="12"/>
    </row>
    <row r="3129" spans="3:10" ht="14.25">
      <c r="C3129" s="8"/>
      <c r="D3129" s="9" t="s">
        <v>36</v>
      </c>
      <c r="E3129" t="s">
        <v>1232</v>
      </c>
      <c r="F3129" s="10" t="s">
        <v>2091</v>
      </c>
      <c r="G3129" s="11">
        <v>12.27</v>
      </c>
      <c r="H3129" s="11">
        <v>0</v>
      </c>
      <c r="I3129" s="11">
        <f t="shared" si="58"/>
        <v>143019.47999999995</v>
      </c>
      <c r="J3129" s="12"/>
    </row>
    <row r="3130" spans="3:10" ht="14.25">
      <c r="C3130" s="8"/>
      <c r="D3130" s="9" t="s">
        <v>36</v>
      </c>
      <c r="E3130" t="s">
        <v>1234</v>
      </c>
      <c r="F3130" s="10" t="s">
        <v>2091</v>
      </c>
      <c r="G3130" s="11">
        <v>126.55</v>
      </c>
      <c r="H3130" s="11">
        <v>0</v>
      </c>
      <c r="I3130" s="11">
        <f t="shared" si="58"/>
        <v>143146.02999999994</v>
      </c>
      <c r="J3130" s="12"/>
    </row>
    <row r="3131" spans="3:10" ht="14.25">
      <c r="C3131" s="8"/>
      <c r="D3131" s="9" t="s">
        <v>36</v>
      </c>
      <c r="E3131" t="s">
        <v>1232</v>
      </c>
      <c r="F3131" s="10" t="s">
        <v>2092</v>
      </c>
      <c r="G3131" s="11">
        <v>8.77</v>
      </c>
      <c r="H3131" s="11">
        <v>0</v>
      </c>
      <c r="I3131" s="11">
        <f t="shared" si="58"/>
        <v>143154.79999999993</v>
      </c>
      <c r="J3131" s="12"/>
    </row>
    <row r="3132" spans="3:10" ht="14.25">
      <c r="C3132" s="8"/>
      <c r="D3132" s="9" t="s">
        <v>36</v>
      </c>
      <c r="E3132" t="s">
        <v>1234</v>
      </c>
      <c r="F3132" s="10" t="s">
        <v>2092</v>
      </c>
      <c r="G3132" s="11">
        <v>90.36</v>
      </c>
      <c r="H3132" s="11">
        <v>0</v>
      </c>
      <c r="I3132" s="11">
        <f t="shared" si="58"/>
        <v>143245.15999999992</v>
      </c>
      <c r="J3132" s="12"/>
    </row>
    <row r="3133" spans="3:10" ht="14.25">
      <c r="C3133" s="8"/>
      <c r="D3133" s="9" t="s">
        <v>36</v>
      </c>
      <c r="E3133" t="s">
        <v>1234</v>
      </c>
      <c r="F3133" s="10" t="s">
        <v>2093</v>
      </c>
      <c r="G3133" s="11">
        <v>415</v>
      </c>
      <c r="H3133" s="11">
        <v>0</v>
      </c>
      <c r="I3133" s="11">
        <f t="shared" si="58"/>
        <v>143660.15999999992</v>
      </c>
      <c r="J3133" s="12">
        <v>410000022</v>
      </c>
    </row>
    <row r="3134" spans="3:10" ht="14.25">
      <c r="C3134" s="8"/>
      <c r="D3134" s="9" t="s">
        <v>36</v>
      </c>
      <c r="E3134" t="s">
        <v>1234</v>
      </c>
      <c r="F3134" s="10" t="s">
        <v>2094</v>
      </c>
      <c r="G3134" s="11">
        <v>278.3</v>
      </c>
      <c r="H3134" s="11">
        <v>0</v>
      </c>
      <c r="I3134" s="11">
        <f t="shared" si="58"/>
        <v>143938.4599999999</v>
      </c>
      <c r="J3134" s="12"/>
    </row>
    <row r="3135" spans="3:10" ht="14.25">
      <c r="C3135" s="8"/>
      <c r="D3135" s="9" t="s">
        <v>36</v>
      </c>
      <c r="E3135" t="s">
        <v>1234</v>
      </c>
      <c r="F3135" s="10" t="s">
        <v>2094</v>
      </c>
      <c r="G3135" s="11">
        <v>139.15</v>
      </c>
      <c r="H3135" s="11">
        <v>0</v>
      </c>
      <c r="I3135" s="11">
        <f t="shared" si="58"/>
        <v>144077.6099999999</v>
      </c>
      <c r="J3135" s="12"/>
    </row>
    <row r="3136" spans="3:10" ht="14.25">
      <c r="C3136" s="8"/>
      <c r="D3136" s="9" t="s">
        <v>36</v>
      </c>
      <c r="E3136" t="s">
        <v>1232</v>
      </c>
      <c r="F3136" s="10" t="s">
        <v>2095</v>
      </c>
      <c r="G3136" s="11">
        <v>5.14</v>
      </c>
      <c r="H3136" s="11">
        <v>0</v>
      </c>
      <c r="I3136" s="11">
        <f t="shared" si="58"/>
        <v>144082.7499999999</v>
      </c>
      <c r="J3136" s="12"/>
    </row>
    <row r="3137" spans="3:10" ht="14.25">
      <c r="C3137" s="8"/>
      <c r="D3137" s="9" t="s">
        <v>36</v>
      </c>
      <c r="E3137" t="s">
        <v>1234</v>
      </c>
      <c r="F3137" s="10" t="s">
        <v>2095</v>
      </c>
      <c r="G3137" s="11">
        <v>52.98</v>
      </c>
      <c r="H3137" s="11">
        <v>0</v>
      </c>
      <c r="I3137" s="11">
        <f t="shared" si="58"/>
        <v>144135.72999999992</v>
      </c>
      <c r="J3137" s="12"/>
    </row>
    <row r="3138" spans="3:10" ht="14.25">
      <c r="C3138" s="8"/>
      <c r="D3138" s="9" t="s">
        <v>36</v>
      </c>
      <c r="E3138" t="s">
        <v>1234</v>
      </c>
      <c r="F3138" s="10" t="s">
        <v>2096</v>
      </c>
      <c r="G3138" s="11">
        <v>477</v>
      </c>
      <c r="H3138" s="11">
        <v>0</v>
      </c>
      <c r="I3138" s="11">
        <f t="shared" si="58"/>
        <v>144612.72999999992</v>
      </c>
      <c r="J3138" s="12">
        <v>410000022</v>
      </c>
    </row>
    <row r="3139" spans="3:10" ht="14.25">
      <c r="C3139" s="8"/>
      <c r="D3139" s="9" t="s">
        <v>36</v>
      </c>
      <c r="E3139" t="s">
        <v>1234</v>
      </c>
      <c r="F3139" s="10" t="s">
        <v>2097</v>
      </c>
      <c r="G3139" s="11">
        <v>-327</v>
      </c>
      <c r="H3139" s="11">
        <v>0</v>
      </c>
      <c r="I3139" s="11">
        <f t="shared" si="58"/>
        <v>144285.72999999992</v>
      </c>
      <c r="J3139" s="12">
        <v>410000022</v>
      </c>
    </row>
    <row r="3140" spans="3:10" ht="14.25">
      <c r="C3140" s="8"/>
      <c r="D3140" s="9" t="s">
        <v>36</v>
      </c>
      <c r="E3140" t="s">
        <v>1318</v>
      </c>
      <c r="F3140" s="10" t="s">
        <v>2098</v>
      </c>
      <c r="G3140" s="11">
        <v>9.51</v>
      </c>
      <c r="H3140" s="11">
        <v>0</v>
      </c>
      <c r="I3140" s="11">
        <f t="shared" si="58"/>
        <v>144295.23999999993</v>
      </c>
      <c r="J3140" s="12"/>
    </row>
    <row r="3141" spans="3:10" ht="14.25">
      <c r="C3141" s="8"/>
      <c r="D3141" s="9" t="s">
        <v>36</v>
      </c>
      <c r="E3141" t="s">
        <v>1847</v>
      </c>
      <c r="F3141" s="10" t="s">
        <v>2098</v>
      </c>
      <c r="G3141" s="11">
        <v>98</v>
      </c>
      <c r="H3141" s="11">
        <v>0</v>
      </c>
      <c r="I3141" s="11">
        <f t="shared" si="58"/>
        <v>144393.23999999993</v>
      </c>
      <c r="J3141" s="12"/>
    </row>
    <row r="3142" spans="3:10" ht="14.25">
      <c r="C3142" s="8"/>
      <c r="D3142" s="9" t="s">
        <v>36</v>
      </c>
      <c r="E3142" t="s">
        <v>1318</v>
      </c>
      <c r="F3142" s="10" t="s">
        <v>2099</v>
      </c>
      <c r="G3142" s="11">
        <v>9.51</v>
      </c>
      <c r="H3142" s="11">
        <v>0</v>
      </c>
      <c r="I3142" s="11">
        <f t="shared" si="58"/>
        <v>144402.74999999994</v>
      </c>
      <c r="J3142" s="12"/>
    </row>
    <row r="3143" spans="3:10" ht="14.25">
      <c r="C3143" s="8"/>
      <c r="D3143" s="9" t="s">
        <v>36</v>
      </c>
      <c r="E3143" t="s">
        <v>1847</v>
      </c>
      <c r="F3143" s="10" t="s">
        <v>2099</v>
      </c>
      <c r="G3143" s="11">
        <v>98</v>
      </c>
      <c r="H3143" s="11">
        <v>0</v>
      </c>
      <c r="I3143" s="11">
        <f t="shared" si="58"/>
        <v>144500.74999999994</v>
      </c>
      <c r="J3143" s="12"/>
    </row>
    <row r="3144" spans="3:10" ht="14.25">
      <c r="C3144" s="8"/>
      <c r="D3144" s="9" t="s">
        <v>36</v>
      </c>
      <c r="E3144" t="s">
        <v>1232</v>
      </c>
      <c r="F3144" s="10" t="s">
        <v>2100</v>
      </c>
      <c r="G3144" s="11">
        <v>8.77</v>
      </c>
      <c r="H3144" s="11">
        <v>0</v>
      </c>
      <c r="I3144" s="11">
        <f t="shared" si="58"/>
        <v>144509.51999999993</v>
      </c>
      <c r="J3144" s="12"/>
    </row>
    <row r="3145" spans="3:10" ht="14.25">
      <c r="C3145" s="8"/>
      <c r="D3145" s="9" t="s">
        <v>36</v>
      </c>
      <c r="E3145" t="s">
        <v>1234</v>
      </c>
      <c r="F3145" s="10" t="s">
        <v>2100</v>
      </c>
      <c r="G3145" s="11">
        <v>90.36</v>
      </c>
      <c r="H3145" s="11">
        <v>0</v>
      </c>
      <c r="I3145" s="11">
        <f t="shared" si="58"/>
        <v>144599.87999999992</v>
      </c>
      <c r="J3145" s="12"/>
    </row>
    <row r="3146" spans="3:10" ht="14.25">
      <c r="C3146" s="8"/>
      <c r="D3146" s="9" t="s">
        <v>36</v>
      </c>
      <c r="E3146" t="s">
        <v>1232</v>
      </c>
      <c r="F3146" s="10" t="s">
        <v>2101</v>
      </c>
      <c r="G3146" s="11">
        <v>8.77</v>
      </c>
      <c r="H3146" s="11">
        <v>0</v>
      </c>
      <c r="I3146" s="11">
        <f t="shared" si="58"/>
        <v>144608.6499999999</v>
      </c>
      <c r="J3146" s="12"/>
    </row>
    <row r="3147" spans="3:10" ht="14.25">
      <c r="C3147" s="8"/>
      <c r="D3147" s="9" t="s">
        <v>36</v>
      </c>
      <c r="E3147" t="s">
        <v>1234</v>
      </c>
      <c r="F3147" s="10" t="s">
        <v>2101</v>
      </c>
      <c r="G3147" s="11">
        <v>90.36</v>
      </c>
      <c r="H3147" s="11">
        <v>0</v>
      </c>
      <c r="I3147" s="11">
        <f t="shared" si="58"/>
        <v>144699.0099999999</v>
      </c>
      <c r="J3147" s="12"/>
    </row>
    <row r="3148" spans="3:10" ht="14.25">
      <c r="C3148" s="8"/>
      <c r="D3148" s="9" t="s">
        <v>36</v>
      </c>
      <c r="E3148" t="s">
        <v>1232</v>
      </c>
      <c r="F3148" s="10" t="s">
        <v>2102</v>
      </c>
      <c r="G3148" s="11">
        <v>8.26</v>
      </c>
      <c r="H3148" s="11">
        <v>0</v>
      </c>
      <c r="I3148" s="11">
        <f t="shared" si="58"/>
        <v>144707.2699999999</v>
      </c>
      <c r="J3148" s="12"/>
    </row>
    <row r="3149" spans="3:10" ht="14.25">
      <c r="C3149" s="8"/>
      <c r="D3149" s="9" t="s">
        <v>36</v>
      </c>
      <c r="E3149" t="s">
        <v>1234</v>
      </c>
      <c r="F3149" s="10" t="s">
        <v>2102</v>
      </c>
      <c r="G3149" s="11">
        <v>85.18</v>
      </c>
      <c r="H3149" s="11">
        <v>0</v>
      </c>
      <c r="I3149" s="11">
        <f t="shared" si="58"/>
        <v>144792.4499999999</v>
      </c>
      <c r="J3149" s="12"/>
    </row>
    <row r="3150" spans="3:10" ht="14.25">
      <c r="C3150" s="8"/>
      <c r="D3150" s="9" t="s">
        <v>36</v>
      </c>
      <c r="E3150" t="s">
        <v>1232</v>
      </c>
      <c r="F3150" s="10" t="s">
        <v>2103</v>
      </c>
      <c r="G3150" s="11">
        <v>11.71</v>
      </c>
      <c r="H3150" s="11">
        <v>0</v>
      </c>
      <c r="I3150" s="11">
        <f t="shared" si="58"/>
        <v>144804.1599999999</v>
      </c>
      <c r="J3150" s="12"/>
    </row>
    <row r="3151" spans="3:10" ht="14.25">
      <c r="C3151" s="8"/>
      <c r="D3151" s="9" t="s">
        <v>36</v>
      </c>
      <c r="E3151" t="s">
        <v>1234</v>
      </c>
      <c r="F3151" s="10" t="s">
        <v>2103</v>
      </c>
      <c r="G3151" s="11">
        <v>120.73</v>
      </c>
      <c r="H3151" s="11">
        <v>0</v>
      </c>
      <c r="I3151" s="11">
        <f t="shared" si="58"/>
        <v>144924.8899999999</v>
      </c>
      <c r="J3151" s="12"/>
    </row>
    <row r="3152" spans="3:10" ht="14.25">
      <c r="C3152" s="8"/>
      <c r="D3152" s="9" t="s">
        <v>36</v>
      </c>
      <c r="E3152" t="s">
        <v>1232</v>
      </c>
      <c r="F3152" s="10" t="s">
        <v>2104</v>
      </c>
      <c r="G3152" s="11">
        <v>17.99</v>
      </c>
      <c r="H3152" s="11">
        <v>0</v>
      </c>
      <c r="I3152" s="11">
        <f t="shared" si="58"/>
        <v>144942.8799999999</v>
      </c>
      <c r="J3152" s="12"/>
    </row>
    <row r="3153" spans="3:10" ht="14.25">
      <c r="C3153" s="8"/>
      <c r="D3153" s="9" t="s">
        <v>36</v>
      </c>
      <c r="E3153" t="s">
        <v>1234</v>
      </c>
      <c r="F3153" s="10" t="s">
        <v>2104</v>
      </c>
      <c r="G3153" s="11">
        <v>185.45</v>
      </c>
      <c r="H3153" s="11">
        <v>0</v>
      </c>
      <c r="I3153" s="11">
        <f t="shared" si="58"/>
        <v>145128.3299999999</v>
      </c>
      <c r="J3153" s="12"/>
    </row>
    <row r="3154" spans="3:10" ht="14.25">
      <c r="C3154" s="8"/>
      <c r="D3154" s="9" t="s">
        <v>36</v>
      </c>
      <c r="E3154" t="s">
        <v>1234</v>
      </c>
      <c r="F3154" s="10" t="s">
        <v>2104</v>
      </c>
      <c r="G3154" s="11">
        <v>33.87</v>
      </c>
      <c r="H3154" s="11">
        <v>0</v>
      </c>
      <c r="I3154" s="11">
        <f t="shared" si="58"/>
        <v>145162.1999999999</v>
      </c>
      <c r="J3154" s="12"/>
    </row>
    <row r="3155" spans="3:10" ht="14.25">
      <c r="C3155" s="8"/>
      <c r="D3155" s="9" t="s">
        <v>36</v>
      </c>
      <c r="E3155" t="s">
        <v>1232</v>
      </c>
      <c r="F3155" s="10" t="s">
        <v>2105</v>
      </c>
      <c r="G3155" s="11">
        <v>1.21</v>
      </c>
      <c r="H3155" s="11">
        <v>0</v>
      </c>
      <c r="I3155" s="11">
        <f t="shared" si="58"/>
        <v>145163.4099999999</v>
      </c>
      <c r="J3155" s="12"/>
    </row>
    <row r="3156" spans="3:10" ht="14.25">
      <c r="C3156" s="8"/>
      <c r="D3156" s="9" t="s">
        <v>36</v>
      </c>
      <c r="E3156" t="s">
        <v>1234</v>
      </c>
      <c r="F3156" s="10" t="s">
        <v>2105</v>
      </c>
      <c r="G3156" s="11">
        <v>12.45</v>
      </c>
      <c r="H3156" s="11">
        <v>0</v>
      </c>
      <c r="I3156" s="11">
        <f t="shared" si="58"/>
        <v>145175.8599999999</v>
      </c>
      <c r="J3156" s="12"/>
    </row>
    <row r="3157" spans="3:10" ht="14.25">
      <c r="C3157" s="8"/>
      <c r="D3157" s="9" t="s">
        <v>36</v>
      </c>
      <c r="E3157" t="s">
        <v>1232</v>
      </c>
      <c r="F3157" s="10" t="s">
        <v>2106</v>
      </c>
      <c r="G3157" s="11">
        <v>5.29</v>
      </c>
      <c r="H3157" s="11">
        <v>0</v>
      </c>
      <c r="I3157" s="11">
        <f t="shared" si="58"/>
        <v>145181.1499999999</v>
      </c>
      <c r="J3157" s="12"/>
    </row>
    <row r="3158" spans="3:10" ht="14.25">
      <c r="C3158" s="8"/>
      <c r="D3158" s="9" t="s">
        <v>36</v>
      </c>
      <c r="E3158" t="s">
        <v>1234</v>
      </c>
      <c r="F3158" s="10" t="s">
        <v>2106</v>
      </c>
      <c r="G3158" s="11">
        <v>54.55</v>
      </c>
      <c r="H3158" s="11">
        <v>0</v>
      </c>
      <c r="I3158" s="11">
        <f t="shared" si="58"/>
        <v>145235.6999999999</v>
      </c>
      <c r="J3158" s="12"/>
    </row>
    <row r="3159" spans="3:10" ht="14.25">
      <c r="C3159" s="8"/>
      <c r="D3159" s="9" t="s">
        <v>36</v>
      </c>
      <c r="E3159" t="s">
        <v>1232</v>
      </c>
      <c r="F3159" s="10" t="s">
        <v>2107</v>
      </c>
      <c r="G3159" s="11">
        <v>5.29</v>
      </c>
      <c r="H3159" s="11">
        <v>0</v>
      </c>
      <c r="I3159" s="11">
        <f t="shared" si="58"/>
        <v>145240.9899999999</v>
      </c>
      <c r="J3159" s="12"/>
    </row>
    <row r="3160" spans="3:10" ht="14.25">
      <c r="C3160" s="8"/>
      <c r="D3160" s="9" t="s">
        <v>36</v>
      </c>
      <c r="E3160" t="s">
        <v>1234</v>
      </c>
      <c r="F3160" s="10" t="s">
        <v>2107</v>
      </c>
      <c r="G3160" s="11">
        <v>54.55</v>
      </c>
      <c r="H3160" s="11">
        <v>0</v>
      </c>
      <c r="I3160" s="11">
        <f t="shared" si="58"/>
        <v>145295.5399999999</v>
      </c>
      <c r="J3160" s="12"/>
    </row>
    <row r="3161" spans="3:10" ht="14.25">
      <c r="C3161" s="8"/>
      <c r="D3161" s="9" t="s">
        <v>36</v>
      </c>
      <c r="E3161" t="s">
        <v>1232</v>
      </c>
      <c r="F3161" s="10" t="s">
        <v>2108</v>
      </c>
      <c r="G3161" s="11">
        <v>12.27</v>
      </c>
      <c r="H3161" s="11">
        <v>0</v>
      </c>
      <c r="I3161" s="11">
        <f aca="true" t="shared" si="59" ref="I3161:I3224">G3161-H3161+I3160</f>
        <v>145307.80999999988</v>
      </c>
      <c r="J3161" s="12"/>
    </row>
    <row r="3162" spans="3:10" ht="14.25">
      <c r="C3162" s="8"/>
      <c r="D3162" s="9" t="s">
        <v>36</v>
      </c>
      <c r="E3162" t="s">
        <v>1234</v>
      </c>
      <c r="F3162" s="10" t="s">
        <v>2108</v>
      </c>
      <c r="G3162" s="11">
        <v>126.55</v>
      </c>
      <c r="H3162" s="11">
        <v>0</v>
      </c>
      <c r="I3162" s="11">
        <f t="shared" si="59"/>
        <v>145434.35999999987</v>
      </c>
      <c r="J3162" s="12"/>
    </row>
    <row r="3163" spans="3:10" ht="14.25">
      <c r="C3163" s="8"/>
      <c r="D3163" s="9" t="s">
        <v>36</v>
      </c>
      <c r="E3163" t="s">
        <v>1232</v>
      </c>
      <c r="F3163" s="10" t="s">
        <v>2109</v>
      </c>
      <c r="G3163" s="11">
        <v>8.77</v>
      </c>
      <c r="H3163" s="11">
        <v>0</v>
      </c>
      <c r="I3163" s="11">
        <f t="shared" si="59"/>
        <v>145443.12999999986</v>
      </c>
      <c r="J3163" s="12"/>
    </row>
    <row r="3164" spans="3:10" ht="14.25">
      <c r="C3164" s="8"/>
      <c r="D3164" s="9" t="s">
        <v>36</v>
      </c>
      <c r="E3164" t="s">
        <v>1234</v>
      </c>
      <c r="F3164" s="10" t="s">
        <v>2109</v>
      </c>
      <c r="G3164" s="11">
        <v>90.36</v>
      </c>
      <c r="H3164" s="11">
        <v>0</v>
      </c>
      <c r="I3164" s="11">
        <f t="shared" si="59"/>
        <v>145533.48999999985</v>
      </c>
      <c r="J3164" s="12"/>
    </row>
    <row r="3165" spans="3:10" ht="14.25">
      <c r="C3165" s="8"/>
      <c r="D3165" s="9" t="s">
        <v>36</v>
      </c>
      <c r="E3165" t="s">
        <v>1232</v>
      </c>
      <c r="F3165" s="10" t="s">
        <v>2110</v>
      </c>
      <c r="G3165" s="11">
        <v>8.77</v>
      </c>
      <c r="H3165" s="11">
        <v>0</v>
      </c>
      <c r="I3165" s="11">
        <f t="shared" si="59"/>
        <v>145542.25999999983</v>
      </c>
      <c r="J3165" s="12"/>
    </row>
    <row r="3166" spans="3:10" ht="14.25">
      <c r="C3166" s="8"/>
      <c r="D3166" s="9" t="s">
        <v>36</v>
      </c>
      <c r="E3166" t="s">
        <v>1234</v>
      </c>
      <c r="F3166" s="10" t="s">
        <v>2110</v>
      </c>
      <c r="G3166" s="11">
        <v>90.36</v>
      </c>
      <c r="H3166" s="11">
        <v>0</v>
      </c>
      <c r="I3166" s="11">
        <f t="shared" si="59"/>
        <v>145632.61999999982</v>
      </c>
      <c r="J3166" s="12"/>
    </row>
    <row r="3167" spans="3:10" ht="14.25">
      <c r="C3167" s="8"/>
      <c r="D3167" s="9" t="s">
        <v>36</v>
      </c>
      <c r="E3167" t="s">
        <v>1232</v>
      </c>
      <c r="F3167" s="10" t="s">
        <v>2111</v>
      </c>
      <c r="G3167" s="11">
        <v>11.27</v>
      </c>
      <c r="H3167" s="11">
        <v>0</v>
      </c>
      <c r="I3167" s="11">
        <f t="shared" si="59"/>
        <v>145643.8899999998</v>
      </c>
      <c r="J3167" s="12"/>
    </row>
    <row r="3168" spans="3:10" ht="14.25">
      <c r="C3168" s="8"/>
      <c r="D3168" s="9" t="s">
        <v>36</v>
      </c>
      <c r="E3168" t="s">
        <v>1234</v>
      </c>
      <c r="F3168" s="10" t="s">
        <v>2111</v>
      </c>
      <c r="G3168" s="11">
        <v>116.18</v>
      </c>
      <c r="H3168" s="11">
        <v>0</v>
      </c>
      <c r="I3168" s="11">
        <f t="shared" si="59"/>
        <v>145760.0699999998</v>
      </c>
      <c r="J3168" s="12"/>
    </row>
    <row r="3169" spans="3:10" ht="14.25">
      <c r="C3169" s="8"/>
      <c r="D3169" s="9" t="s">
        <v>36</v>
      </c>
      <c r="E3169" t="s">
        <v>1232</v>
      </c>
      <c r="F3169" s="10" t="s">
        <v>2112</v>
      </c>
      <c r="G3169" s="11">
        <v>5.73</v>
      </c>
      <c r="H3169" s="11">
        <v>0</v>
      </c>
      <c r="I3169" s="11">
        <f t="shared" si="59"/>
        <v>145765.7999999998</v>
      </c>
      <c r="J3169" s="12"/>
    </row>
    <row r="3170" spans="3:10" ht="14.25">
      <c r="C3170" s="8"/>
      <c r="D3170" s="9" t="s">
        <v>36</v>
      </c>
      <c r="E3170" t="s">
        <v>1234</v>
      </c>
      <c r="F3170" s="10" t="s">
        <v>2112</v>
      </c>
      <c r="G3170" s="11">
        <v>59.09</v>
      </c>
      <c r="H3170" s="11">
        <v>0</v>
      </c>
      <c r="I3170" s="11">
        <f t="shared" si="59"/>
        <v>145824.8899999998</v>
      </c>
      <c r="J3170" s="12"/>
    </row>
    <row r="3171" spans="3:10" ht="14.25">
      <c r="C3171" s="8"/>
      <c r="D3171" s="9" t="s">
        <v>36</v>
      </c>
      <c r="E3171" t="s">
        <v>1232</v>
      </c>
      <c r="F3171" s="10" t="s">
        <v>2113</v>
      </c>
      <c r="G3171" s="11">
        <v>8</v>
      </c>
      <c r="H3171" s="11">
        <v>0</v>
      </c>
      <c r="I3171" s="11">
        <f t="shared" si="59"/>
        <v>145832.8899999998</v>
      </c>
      <c r="J3171" s="12"/>
    </row>
    <row r="3172" spans="3:10" ht="14.25">
      <c r="C3172" s="8"/>
      <c r="D3172" s="9" t="s">
        <v>36</v>
      </c>
      <c r="E3172" t="s">
        <v>1234</v>
      </c>
      <c r="F3172" s="10" t="s">
        <v>2113</v>
      </c>
      <c r="G3172" s="11">
        <v>82.45</v>
      </c>
      <c r="H3172" s="11">
        <v>0</v>
      </c>
      <c r="I3172" s="11">
        <f t="shared" si="59"/>
        <v>145915.33999999982</v>
      </c>
      <c r="J3172" s="12"/>
    </row>
    <row r="3173" spans="3:10" ht="14.25">
      <c r="C3173" s="8"/>
      <c r="D3173" s="9" t="s">
        <v>36</v>
      </c>
      <c r="E3173" t="s">
        <v>1232</v>
      </c>
      <c r="F3173" s="10" t="s">
        <v>2114</v>
      </c>
      <c r="G3173" s="11">
        <v>16.11</v>
      </c>
      <c r="H3173" s="11">
        <v>0</v>
      </c>
      <c r="I3173" s="11">
        <f t="shared" si="59"/>
        <v>145931.4499999998</v>
      </c>
      <c r="J3173" s="12"/>
    </row>
    <row r="3174" spans="3:10" ht="14.25">
      <c r="C3174" s="8"/>
      <c r="D3174" s="9" t="s">
        <v>36</v>
      </c>
      <c r="E3174" t="s">
        <v>1234</v>
      </c>
      <c r="F3174" s="10" t="s">
        <v>2114</v>
      </c>
      <c r="G3174" s="11">
        <v>166.09</v>
      </c>
      <c r="H3174" s="11">
        <v>0</v>
      </c>
      <c r="I3174" s="11">
        <f t="shared" si="59"/>
        <v>146097.5399999998</v>
      </c>
      <c r="J3174" s="12"/>
    </row>
    <row r="3175" spans="3:10" ht="14.25">
      <c r="C3175" s="8"/>
      <c r="D3175" s="9" t="s">
        <v>36</v>
      </c>
      <c r="E3175" t="s">
        <v>1232</v>
      </c>
      <c r="F3175" s="10" t="s">
        <v>2115</v>
      </c>
      <c r="G3175" s="11">
        <v>10.49</v>
      </c>
      <c r="H3175" s="11">
        <v>0</v>
      </c>
      <c r="I3175" s="11">
        <f t="shared" si="59"/>
        <v>146108.0299999998</v>
      </c>
      <c r="J3175" s="12"/>
    </row>
    <row r="3176" spans="3:10" ht="14.25">
      <c r="C3176" s="8"/>
      <c r="D3176" s="9" t="s">
        <v>36</v>
      </c>
      <c r="E3176" t="s">
        <v>1234</v>
      </c>
      <c r="F3176" s="10" t="s">
        <v>2115</v>
      </c>
      <c r="G3176" s="11">
        <v>108.09</v>
      </c>
      <c r="H3176" s="11">
        <v>0</v>
      </c>
      <c r="I3176" s="11">
        <f t="shared" si="59"/>
        <v>146216.1199999998</v>
      </c>
      <c r="J3176" s="12"/>
    </row>
    <row r="3177" spans="3:10" ht="14.25">
      <c r="C3177" s="8"/>
      <c r="D3177" s="9" t="s">
        <v>36</v>
      </c>
      <c r="E3177" t="s">
        <v>1232</v>
      </c>
      <c r="F3177" s="10" t="s">
        <v>2116</v>
      </c>
      <c r="G3177" s="11">
        <v>4.97</v>
      </c>
      <c r="H3177" s="11">
        <v>0</v>
      </c>
      <c r="I3177" s="11">
        <f t="shared" si="59"/>
        <v>146221.0899999998</v>
      </c>
      <c r="J3177" s="12"/>
    </row>
    <row r="3178" spans="3:10" ht="14.25">
      <c r="C3178" s="8"/>
      <c r="D3178" s="9" t="s">
        <v>36</v>
      </c>
      <c r="E3178" t="s">
        <v>1234</v>
      </c>
      <c r="F3178" s="10" t="s">
        <v>2116</v>
      </c>
      <c r="G3178" s="11">
        <v>51.23</v>
      </c>
      <c r="H3178" s="11">
        <v>0</v>
      </c>
      <c r="I3178" s="11">
        <f t="shared" si="59"/>
        <v>146272.3199999998</v>
      </c>
      <c r="J3178" s="12"/>
    </row>
    <row r="3179" spans="3:10" ht="14.25">
      <c r="C3179" s="8"/>
      <c r="D3179" s="9" t="s">
        <v>36</v>
      </c>
      <c r="E3179" t="s">
        <v>1232</v>
      </c>
      <c r="F3179" s="10" t="s">
        <v>2117</v>
      </c>
      <c r="G3179" s="11">
        <v>7.69</v>
      </c>
      <c r="H3179" s="11">
        <v>0</v>
      </c>
      <c r="I3179" s="11">
        <f t="shared" si="59"/>
        <v>146280.0099999998</v>
      </c>
      <c r="J3179" s="12"/>
    </row>
    <row r="3180" spans="3:10" ht="14.25">
      <c r="C3180" s="8"/>
      <c r="D3180" s="9" t="s">
        <v>36</v>
      </c>
      <c r="E3180" t="s">
        <v>1234</v>
      </c>
      <c r="F3180" s="10" t="s">
        <v>2117</v>
      </c>
      <c r="G3180" s="11">
        <v>79.27</v>
      </c>
      <c r="H3180" s="11">
        <v>0</v>
      </c>
      <c r="I3180" s="11">
        <f t="shared" si="59"/>
        <v>146359.2799999998</v>
      </c>
      <c r="J3180" s="12"/>
    </row>
    <row r="3181" spans="3:10" ht="14.25">
      <c r="C3181" s="8"/>
      <c r="D3181" s="9" t="s">
        <v>36</v>
      </c>
      <c r="E3181" t="s">
        <v>1232</v>
      </c>
      <c r="F3181" s="10" t="s">
        <v>2118</v>
      </c>
      <c r="G3181" s="11">
        <v>15.04</v>
      </c>
      <c r="H3181" s="11">
        <v>0</v>
      </c>
      <c r="I3181" s="11">
        <f t="shared" si="59"/>
        <v>146374.3199999998</v>
      </c>
      <c r="J3181" s="12"/>
    </row>
    <row r="3182" spans="3:10" ht="14.25">
      <c r="C3182" s="8"/>
      <c r="D3182" s="9" t="s">
        <v>36</v>
      </c>
      <c r="E3182" t="s">
        <v>1234</v>
      </c>
      <c r="F3182" s="10" t="s">
        <v>2118</v>
      </c>
      <c r="G3182" s="11">
        <v>155.14</v>
      </c>
      <c r="H3182" s="11">
        <v>0</v>
      </c>
      <c r="I3182" s="11">
        <f t="shared" si="59"/>
        <v>146529.45999999982</v>
      </c>
      <c r="J3182" s="12"/>
    </row>
    <row r="3183" spans="3:10" ht="14.25">
      <c r="C3183" s="8"/>
      <c r="D3183" s="9" t="s">
        <v>36</v>
      </c>
      <c r="E3183" t="s">
        <v>1232</v>
      </c>
      <c r="F3183" s="10" t="s">
        <v>2119</v>
      </c>
      <c r="G3183" s="11">
        <v>8.77</v>
      </c>
      <c r="H3183" s="11">
        <v>0</v>
      </c>
      <c r="I3183" s="11">
        <f t="shared" si="59"/>
        <v>146538.2299999998</v>
      </c>
      <c r="J3183" s="12"/>
    </row>
    <row r="3184" spans="3:10" ht="14.25">
      <c r="C3184" s="8"/>
      <c r="D3184" s="9" t="s">
        <v>36</v>
      </c>
      <c r="E3184" t="s">
        <v>1234</v>
      </c>
      <c r="F3184" s="10" t="s">
        <v>2119</v>
      </c>
      <c r="G3184" s="11">
        <v>90.36</v>
      </c>
      <c r="H3184" s="11">
        <v>0</v>
      </c>
      <c r="I3184" s="11">
        <f t="shared" si="59"/>
        <v>146628.5899999998</v>
      </c>
      <c r="J3184" s="12"/>
    </row>
    <row r="3185" spans="3:10" ht="14.25">
      <c r="C3185" s="8"/>
      <c r="D3185" s="9" t="s">
        <v>36</v>
      </c>
      <c r="E3185" t="s">
        <v>1232</v>
      </c>
      <c r="F3185" s="10" t="s">
        <v>2120</v>
      </c>
      <c r="G3185" s="11">
        <v>8.77</v>
      </c>
      <c r="H3185" s="11">
        <v>0</v>
      </c>
      <c r="I3185" s="11">
        <f t="shared" si="59"/>
        <v>146637.35999999978</v>
      </c>
      <c r="J3185" s="12"/>
    </row>
    <row r="3186" spans="3:10" ht="14.25">
      <c r="C3186" s="8"/>
      <c r="D3186" s="9" t="s">
        <v>36</v>
      </c>
      <c r="E3186" t="s">
        <v>1234</v>
      </c>
      <c r="F3186" s="10" t="s">
        <v>2120</v>
      </c>
      <c r="G3186" s="11">
        <v>90.36</v>
      </c>
      <c r="H3186" s="11">
        <v>0</v>
      </c>
      <c r="I3186" s="11">
        <f t="shared" si="59"/>
        <v>146727.71999999977</v>
      </c>
      <c r="J3186" s="12"/>
    </row>
    <row r="3187" spans="3:10" ht="14.25">
      <c r="C3187" s="8"/>
      <c r="D3187" s="9" t="s">
        <v>36</v>
      </c>
      <c r="E3187" t="s">
        <v>1234</v>
      </c>
      <c r="F3187" s="10" t="s">
        <v>2121</v>
      </c>
      <c r="G3187" s="11">
        <v>525.98</v>
      </c>
      <c r="H3187" s="11">
        <v>0</v>
      </c>
      <c r="I3187" s="11">
        <f t="shared" si="59"/>
        <v>147253.69999999978</v>
      </c>
      <c r="J3187" s="12">
        <v>410000022</v>
      </c>
    </row>
    <row r="3188" spans="3:10" ht="14.25">
      <c r="C3188" s="8"/>
      <c r="D3188" s="9" t="s">
        <v>36</v>
      </c>
      <c r="E3188" t="s">
        <v>1232</v>
      </c>
      <c r="F3188" s="10" t="s">
        <v>2122</v>
      </c>
      <c r="G3188" s="11">
        <v>18.43</v>
      </c>
      <c r="H3188" s="11">
        <v>0</v>
      </c>
      <c r="I3188" s="11">
        <f t="shared" si="59"/>
        <v>147272.12999999977</v>
      </c>
      <c r="J3188" s="12"/>
    </row>
    <row r="3189" spans="3:10" ht="14.25">
      <c r="C3189" s="8"/>
      <c r="D3189" s="9" t="s">
        <v>36</v>
      </c>
      <c r="E3189" t="s">
        <v>1234</v>
      </c>
      <c r="F3189" s="10" t="s">
        <v>2122</v>
      </c>
      <c r="G3189" s="11">
        <v>190</v>
      </c>
      <c r="H3189" s="11">
        <v>0</v>
      </c>
      <c r="I3189" s="11">
        <f t="shared" si="59"/>
        <v>147462.12999999977</v>
      </c>
      <c r="J3189" s="12"/>
    </row>
    <row r="3190" spans="3:10" ht="14.25">
      <c r="C3190" s="8"/>
      <c r="D3190" s="9" t="s">
        <v>36</v>
      </c>
      <c r="E3190" t="s">
        <v>1232</v>
      </c>
      <c r="F3190" s="10" t="s">
        <v>2123</v>
      </c>
      <c r="G3190" s="11">
        <v>7.05</v>
      </c>
      <c r="H3190" s="11">
        <v>0</v>
      </c>
      <c r="I3190" s="11">
        <f t="shared" si="59"/>
        <v>147469.17999999976</v>
      </c>
      <c r="J3190" s="12"/>
    </row>
    <row r="3191" spans="3:10" ht="14.25">
      <c r="C3191" s="8"/>
      <c r="D3191" s="9" t="s">
        <v>36</v>
      </c>
      <c r="E3191" t="s">
        <v>1234</v>
      </c>
      <c r="F3191" s="10" t="s">
        <v>2123</v>
      </c>
      <c r="G3191" s="11">
        <v>72.73</v>
      </c>
      <c r="H3191" s="11">
        <v>0</v>
      </c>
      <c r="I3191" s="11">
        <f t="shared" si="59"/>
        <v>147541.90999999977</v>
      </c>
      <c r="J3191" s="12"/>
    </row>
    <row r="3192" spans="3:10" ht="14.25">
      <c r="C3192" s="8"/>
      <c r="D3192" s="9" t="s">
        <v>36</v>
      </c>
      <c r="E3192" t="s">
        <v>1232</v>
      </c>
      <c r="F3192" s="10" t="s">
        <v>2124</v>
      </c>
      <c r="G3192" s="11">
        <v>8</v>
      </c>
      <c r="H3192" s="11">
        <v>0</v>
      </c>
      <c r="I3192" s="11">
        <f t="shared" si="59"/>
        <v>147549.90999999977</v>
      </c>
      <c r="J3192" s="12"/>
    </row>
    <row r="3193" spans="3:10" ht="14.25">
      <c r="C3193" s="8"/>
      <c r="D3193" s="9" t="s">
        <v>36</v>
      </c>
      <c r="E3193" t="s">
        <v>1234</v>
      </c>
      <c r="F3193" s="10" t="s">
        <v>2124</v>
      </c>
      <c r="G3193" s="11">
        <v>82.45</v>
      </c>
      <c r="H3193" s="11">
        <v>0</v>
      </c>
      <c r="I3193" s="11">
        <f t="shared" si="59"/>
        <v>147632.35999999978</v>
      </c>
      <c r="J3193" s="12"/>
    </row>
    <row r="3194" spans="3:10" ht="14.25">
      <c r="C3194" s="8"/>
      <c r="D3194" s="9" t="s">
        <v>36</v>
      </c>
      <c r="E3194" t="s">
        <v>1232</v>
      </c>
      <c r="F3194" s="10" t="s">
        <v>2125</v>
      </c>
      <c r="G3194" s="11">
        <v>8.38</v>
      </c>
      <c r="H3194" s="11">
        <v>0</v>
      </c>
      <c r="I3194" s="11">
        <f t="shared" si="59"/>
        <v>147640.7399999998</v>
      </c>
      <c r="J3194" s="12"/>
    </row>
    <row r="3195" spans="3:10" ht="14.25">
      <c r="C3195" s="8"/>
      <c r="D3195" s="9" t="s">
        <v>36</v>
      </c>
      <c r="E3195" t="s">
        <v>1234</v>
      </c>
      <c r="F3195" s="10" t="s">
        <v>2125</v>
      </c>
      <c r="G3195" s="11">
        <v>86.41</v>
      </c>
      <c r="H3195" s="11">
        <v>0</v>
      </c>
      <c r="I3195" s="11">
        <f t="shared" si="59"/>
        <v>147727.1499999998</v>
      </c>
      <c r="J3195" s="12"/>
    </row>
    <row r="3196" spans="3:10" ht="14.25">
      <c r="C3196" s="8"/>
      <c r="D3196" s="9" t="s">
        <v>36</v>
      </c>
      <c r="E3196" t="s">
        <v>1232</v>
      </c>
      <c r="F3196" s="10" t="s">
        <v>2126</v>
      </c>
      <c r="G3196" s="11">
        <v>15.69</v>
      </c>
      <c r="H3196" s="11">
        <v>0</v>
      </c>
      <c r="I3196" s="11">
        <f t="shared" si="59"/>
        <v>147742.8399999998</v>
      </c>
      <c r="J3196" s="12"/>
    </row>
    <row r="3197" spans="3:10" ht="14.25">
      <c r="C3197" s="8"/>
      <c r="D3197" s="9" t="s">
        <v>36</v>
      </c>
      <c r="E3197" t="s">
        <v>1234</v>
      </c>
      <c r="F3197" s="10" t="s">
        <v>2126</v>
      </c>
      <c r="G3197" s="11">
        <v>161.82</v>
      </c>
      <c r="H3197" s="11">
        <v>0</v>
      </c>
      <c r="I3197" s="11">
        <f t="shared" si="59"/>
        <v>147904.6599999998</v>
      </c>
      <c r="J3197" s="12"/>
    </row>
    <row r="3198" spans="3:10" ht="14.25">
      <c r="C3198" s="8"/>
      <c r="D3198" s="9" t="s">
        <v>36</v>
      </c>
      <c r="E3198" t="s">
        <v>1232</v>
      </c>
      <c r="F3198" s="10" t="s">
        <v>2127</v>
      </c>
      <c r="G3198" s="11">
        <v>15.69</v>
      </c>
      <c r="H3198" s="11">
        <v>0</v>
      </c>
      <c r="I3198" s="11">
        <f t="shared" si="59"/>
        <v>147920.3499999998</v>
      </c>
      <c r="J3198" s="12"/>
    </row>
    <row r="3199" spans="3:10" ht="14.25">
      <c r="C3199" s="8"/>
      <c r="D3199" s="9" t="s">
        <v>36</v>
      </c>
      <c r="E3199" t="s">
        <v>1234</v>
      </c>
      <c r="F3199" s="10" t="s">
        <v>2127</v>
      </c>
      <c r="G3199" s="11">
        <v>161.82</v>
      </c>
      <c r="H3199" s="11">
        <v>0</v>
      </c>
      <c r="I3199" s="11">
        <f t="shared" si="59"/>
        <v>148082.1699999998</v>
      </c>
      <c r="J3199" s="12"/>
    </row>
    <row r="3200" spans="3:10" ht="14.25">
      <c r="C3200" s="8"/>
      <c r="D3200" s="9" t="s">
        <v>778</v>
      </c>
      <c r="E3200" t="s">
        <v>1232</v>
      </c>
      <c r="F3200" s="10" t="s">
        <v>2128</v>
      </c>
      <c r="G3200" s="11">
        <v>4.96</v>
      </c>
      <c r="H3200" s="11">
        <v>0</v>
      </c>
      <c r="I3200" s="11">
        <f t="shared" si="59"/>
        <v>148087.1299999998</v>
      </c>
      <c r="J3200" s="12"/>
    </row>
    <row r="3201" spans="3:10" ht="14.25">
      <c r="C3201" s="8"/>
      <c r="D3201" s="9" t="s">
        <v>778</v>
      </c>
      <c r="E3201" t="s">
        <v>1234</v>
      </c>
      <c r="F3201" s="10" t="s">
        <v>2128</v>
      </c>
      <c r="G3201" s="11">
        <v>51.09</v>
      </c>
      <c r="H3201" s="11">
        <v>0</v>
      </c>
      <c r="I3201" s="11">
        <f t="shared" si="59"/>
        <v>148138.2199999998</v>
      </c>
      <c r="J3201" s="12"/>
    </row>
    <row r="3202" spans="3:10" ht="14.25">
      <c r="C3202" s="8"/>
      <c r="D3202" s="9" t="s">
        <v>778</v>
      </c>
      <c r="E3202" t="s">
        <v>1232</v>
      </c>
      <c r="F3202" s="10" t="s">
        <v>2129</v>
      </c>
      <c r="G3202" s="11">
        <v>8.72</v>
      </c>
      <c r="H3202" s="11">
        <v>0</v>
      </c>
      <c r="I3202" s="11">
        <f t="shared" si="59"/>
        <v>148146.9399999998</v>
      </c>
      <c r="J3202" s="12"/>
    </row>
    <row r="3203" spans="3:10" ht="14.25">
      <c r="C3203" s="8"/>
      <c r="D3203" s="9" t="s">
        <v>778</v>
      </c>
      <c r="E3203" t="s">
        <v>1234</v>
      </c>
      <c r="F3203" s="10" t="s">
        <v>2129</v>
      </c>
      <c r="G3203" s="11">
        <v>89.91</v>
      </c>
      <c r="H3203" s="11">
        <v>0</v>
      </c>
      <c r="I3203" s="11">
        <f t="shared" si="59"/>
        <v>148236.8499999998</v>
      </c>
      <c r="J3203" s="12"/>
    </row>
    <row r="3204" spans="3:10" ht="14.25">
      <c r="C3204" s="8"/>
      <c r="D3204" s="9" t="s">
        <v>778</v>
      </c>
      <c r="E3204" t="s">
        <v>1232</v>
      </c>
      <c r="F3204" s="10" t="s">
        <v>2130</v>
      </c>
      <c r="G3204" s="11">
        <v>8.77</v>
      </c>
      <c r="H3204" s="11">
        <v>0</v>
      </c>
      <c r="I3204" s="11">
        <f t="shared" si="59"/>
        <v>148245.6199999998</v>
      </c>
      <c r="J3204" s="12"/>
    </row>
    <row r="3205" spans="3:10" ht="14.25">
      <c r="C3205" s="8"/>
      <c r="D3205" s="9" t="s">
        <v>778</v>
      </c>
      <c r="E3205" t="s">
        <v>1234</v>
      </c>
      <c r="F3205" s="10" t="s">
        <v>2130</v>
      </c>
      <c r="G3205" s="11">
        <v>90.36</v>
      </c>
      <c r="H3205" s="11">
        <v>0</v>
      </c>
      <c r="I3205" s="11">
        <f t="shared" si="59"/>
        <v>148335.97999999978</v>
      </c>
      <c r="J3205" s="12"/>
    </row>
    <row r="3206" spans="3:10" ht="14.25">
      <c r="C3206" s="8"/>
      <c r="D3206" s="9" t="s">
        <v>778</v>
      </c>
      <c r="E3206" t="s">
        <v>1232</v>
      </c>
      <c r="F3206" s="10" t="s">
        <v>2131</v>
      </c>
      <c r="G3206" s="11">
        <v>11.38</v>
      </c>
      <c r="H3206" s="11">
        <v>0</v>
      </c>
      <c r="I3206" s="11">
        <f t="shared" si="59"/>
        <v>148347.35999999978</v>
      </c>
      <c r="J3206" s="12"/>
    </row>
    <row r="3207" spans="3:10" ht="14.25">
      <c r="C3207" s="8"/>
      <c r="D3207" s="9" t="s">
        <v>778</v>
      </c>
      <c r="E3207" t="s">
        <v>1234</v>
      </c>
      <c r="F3207" s="10" t="s">
        <v>2131</v>
      </c>
      <c r="G3207" s="11">
        <v>117.27</v>
      </c>
      <c r="H3207" s="11">
        <v>0</v>
      </c>
      <c r="I3207" s="11">
        <f t="shared" si="59"/>
        <v>148464.62999999977</v>
      </c>
      <c r="J3207" s="12"/>
    </row>
    <row r="3208" spans="3:10" ht="14.25">
      <c r="C3208" s="8"/>
      <c r="D3208" s="9" t="s">
        <v>778</v>
      </c>
      <c r="E3208" t="s">
        <v>1232</v>
      </c>
      <c r="F3208" s="10" t="s">
        <v>2132</v>
      </c>
      <c r="G3208" s="11">
        <v>11.38</v>
      </c>
      <c r="H3208" s="11">
        <v>0</v>
      </c>
      <c r="I3208" s="11">
        <f t="shared" si="59"/>
        <v>148476.00999999978</v>
      </c>
      <c r="J3208" s="12"/>
    </row>
    <row r="3209" spans="3:10" ht="14.25">
      <c r="C3209" s="8"/>
      <c r="D3209" s="9" t="s">
        <v>778</v>
      </c>
      <c r="E3209" t="s">
        <v>1234</v>
      </c>
      <c r="F3209" s="10" t="s">
        <v>2132</v>
      </c>
      <c r="G3209" s="11">
        <v>117.27</v>
      </c>
      <c r="H3209" s="11">
        <v>0</v>
      </c>
      <c r="I3209" s="11">
        <f t="shared" si="59"/>
        <v>148593.27999999977</v>
      </c>
      <c r="J3209" s="12"/>
    </row>
    <row r="3210" spans="3:10" ht="14.25">
      <c r="C3210" s="8"/>
      <c r="D3210" s="9" t="s">
        <v>778</v>
      </c>
      <c r="E3210" t="s">
        <v>1232</v>
      </c>
      <c r="F3210" s="10" t="s">
        <v>2133</v>
      </c>
      <c r="G3210" s="11">
        <v>4.96</v>
      </c>
      <c r="H3210" s="11">
        <v>0</v>
      </c>
      <c r="I3210" s="11">
        <f t="shared" si="59"/>
        <v>148598.23999999976</v>
      </c>
      <c r="J3210" s="12"/>
    </row>
    <row r="3211" spans="3:10" ht="14.25">
      <c r="C3211" s="8"/>
      <c r="D3211" s="9" t="s">
        <v>778</v>
      </c>
      <c r="E3211" t="s">
        <v>1234</v>
      </c>
      <c r="F3211" s="10" t="s">
        <v>2133</v>
      </c>
      <c r="G3211" s="11">
        <v>51.09</v>
      </c>
      <c r="H3211" s="11">
        <v>0</v>
      </c>
      <c r="I3211" s="11">
        <f t="shared" si="59"/>
        <v>148649.32999999975</v>
      </c>
      <c r="J3211" s="12"/>
    </row>
    <row r="3212" spans="3:10" ht="14.25">
      <c r="C3212" s="8"/>
      <c r="D3212" s="9" t="s">
        <v>778</v>
      </c>
      <c r="E3212" t="s">
        <v>1232</v>
      </c>
      <c r="F3212" s="10" t="s">
        <v>2134</v>
      </c>
      <c r="G3212" s="11">
        <v>8.72</v>
      </c>
      <c r="H3212" s="11">
        <v>0</v>
      </c>
      <c r="I3212" s="11">
        <f t="shared" si="59"/>
        <v>148658.04999999976</v>
      </c>
      <c r="J3212" s="12"/>
    </row>
    <row r="3213" spans="3:10" ht="14.25">
      <c r="C3213" s="8"/>
      <c r="D3213" s="9" t="s">
        <v>778</v>
      </c>
      <c r="E3213" t="s">
        <v>1234</v>
      </c>
      <c r="F3213" s="10" t="s">
        <v>2134</v>
      </c>
      <c r="G3213" s="11">
        <v>89.91</v>
      </c>
      <c r="H3213" s="11">
        <v>0</v>
      </c>
      <c r="I3213" s="11">
        <f t="shared" si="59"/>
        <v>148747.95999999976</v>
      </c>
      <c r="J3213" s="12"/>
    </row>
    <row r="3214" spans="3:10" ht="14.25">
      <c r="C3214" s="8"/>
      <c r="D3214" s="9" t="s">
        <v>778</v>
      </c>
      <c r="E3214" t="s">
        <v>2135</v>
      </c>
      <c r="F3214" s="10" t="s">
        <v>117</v>
      </c>
      <c r="G3214" s="11">
        <v>97.26</v>
      </c>
      <c r="H3214" s="11">
        <v>0</v>
      </c>
      <c r="I3214" s="11">
        <f t="shared" si="59"/>
        <v>148845.21999999977</v>
      </c>
      <c r="J3214" s="12">
        <v>572000002</v>
      </c>
    </row>
    <row r="3215" spans="3:10" ht="14.25">
      <c r="C3215" s="8"/>
      <c r="D3215" s="9" t="s">
        <v>778</v>
      </c>
      <c r="E3215" t="s">
        <v>2136</v>
      </c>
      <c r="F3215" s="10" t="s">
        <v>117</v>
      </c>
      <c r="G3215" s="11">
        <v>305.28</v>
      </c>
      <c r="H3215" s="11">
        <v>0</v>
      </c>
      <c r="I3215" s="11">
        <f t="shared" si="59"/>
        <v>149150.49999999977</v>
      </c>
      <c r="J3215" s="12">
        <v>572000002</v>
      </c>
    </row>
    <row r="3216" spans="3:10" ht="14.25">
      <c r="C3216" s="8"/>
      <c r="D3216" s="9" t="s">
        <v>2137</v>
      </c>
      <c r="E3216" t="s">
        <v>1232</v>
      </c>
      <c r="F3216" s="10" t="s">
        <v>2138</v>
      </c>
      <c r="G3216" s="11">
        <v>16.12</v>
      </c>
      <c r="H3216" s="11">
        <v>0</v>
      </c>
      <c r="I3216" s="11">
        <f t="shared" si="59"/>
        <v>149166.61999999976</v>
      </c>
      <c r="J3216" s="12"/>
    </row>
    <row r="3217" spans="3:10" ht="14.25">
      <c r="C3217" s="8"/>
      <c r="D3217" s="9" t="s">
        <v>2137</v>
      </c>
      <c r="E3217" t="s">
        <v>1234</v>
      </c>
      <c r="F3217" s="10" t="s">
        <v>2138</v>
      </c>
      <c r="G3217" s="11">
        <v>166.18</v>
      </c>
      <c r="H3217" s="11">
        <v>0</v>
      </c>
      <c r="I3217" s="11">
        <f t="shared" si="59"/>
        <v>149332.79999999976</v>
      </c>
      <c r="J3217" s="12"/>
    </row>
    <row r="3218" spans="3:10" ht="14.25">
      <c r="C3218" s="8"/>
      <c r="D3218" s="9" t="s">
        <v>2137</v>
      </c>
      <c r="E3218" t="s">
        <v>2139</v>
      </c>
      <c r="F3218" s="10" t="s">
        <v>117</v>
      </c>
      <c r="G3218" s="11">
        <v>198.8</v>
      </c>
      <c r="H3218" s="11">
        <v>0</v>
      </c>
      <c r="I3218" s="11">
        <f t="shared" si="59"/>
        <v>149531.59999999974</v>
      </c>
      <c r="J3218" s="12">
        <v>572000002</v>
      </c>
    </row>
    <row r="3219" spans="3:10" ht="14.25">
      <c r="C3219" s="8"/>
      <c r="D3219" s="9" t="s">
        <v>2137</v>
      </c>
      <c r="E3219" t="s">
        <v>2006</v>
      </c>
      <c r="F3219" s="10" t="s">
        <v>117</v>
      </c>
      <c r="G3219" s="11">
        <v>283.17</v>
      </c>
      <c r="H3219" s="11">
        <v>0</v>
      </c>
      <c r="I3219" s="11">
        <f t="shared" si="59"/>
        <v>149814.76999999976</v>
      </c>
      <c r="J3219" s="12">
        <v>572000002</v>
      </c>
    </row>
    <row r="3220" spans="3:10" ht="14.25">
      <c r="C3220" s="8"/>
      <c r="D3220" s="9" t="s">
        <v>2137</v>
      </c>
      <c r="E3220" t="s">
        <v>2140</v>
      </c>
      <c r="F3220" s="10" t="s">
        <v>117</v>
      </c>
      <c r="G3220" s="11">
        <v>74.4</v>
      </c>
      <c r="H3220" s="11">
        <v>0</v>
      </c>
      <c r="I3220" s="11">
        <f t="shared" si="59"/>
        <v>149889.16999999975</v>
      </c>
      <c r="J3220" s="12">
        <v>572000002</v>
      </c>
    </row>
    <row r="3221" spans="3:10" ht="14.25">
      <c r="C3221" s="8"/>
      <c r="D3221" s="9" t="s">
        <v>2137</v>
      </c>
      <c r="E3221" t="s">
        <v>1976</v>
      </c>
      <c r="F3221" s="10" t="s">
        <v>117</v>
      </c>
      <c r="G3221" s="11">
        <v>14.85</v>
      </c>
      <c r="H3221" s="11">
        <v>0</v>
      </c>
      <c r="I3221" s="11">
        <f t="shared" si="59"/>
        <v>149904.01999999976</v>
      </c>
      <c r="J3221" s="12">
        <v>572000002</v>
      </c>
    </row>
    <row r="3222" spans="3:10" ht="14.25">
      <c r="C3222" s="8"/>
      <c r="D3222" s="9" t="s">
        <v>2137</v>
      </c>
      <c r="E3222" t="s">
        <v>2139</v>
      </c>
      <c r="F3222" s="10" t="s">
        <v>117</v>
      </c>
      <c r="G3222" s="11">
        <v>198.8</v>
      </c>
      <c r="H3222" s="11">
        <v>0</v>
      </c>
      <c r="I3222" s="11">
        <f t="shared" si="59"/>
        <v>150102.81999999975</v>
      </c>
      <c r="J3222" s="12">
        <v>572000002</v>
      </c>
    </row>
    <row r="3223" spans="3:10" ht="14.25">
      <c r="C3223" s="8"/>
      <c r="D3223" s="9" t="s">
        <v>2137</v>
      </c>
      <c r="E3223" t="s">
        <v>2141</v>
      </c>
      <c r="F3223" s="10" t="s">
        <v>117</v>
      </c>
      <c r="G3223" s="11">
        <v>107.1</v>
      </c>
      <c r="H3223" s="11">
        <v>0</v>
      </c>
      <c r="I3223" s="11">
        <f t="shared" si="59"/>
        <v>150209.91999999975</v>
      </c>
      <c r="J3223" s="12">
        <v>572000002</v>
      </c>
    </row>
    <row r="3224" spans="3:10" ht="14.25">
      <c r="C3224" s="8"/>
      <c r="D3224" s="9" t="s">
        <v>2137</v>
      </c>
      <c r="E3224" t="s">
        <v>2142</v>
      </c>
      <c r="F3224" s="10" t="s">
        <v>117</v>
      </c>
      <c r="G3224" s="11">
        <v>277.95</v>
      </c>
      <c r="H3224" s="11">
        <v>0</v>
      </c>
      <c r="I3224" s="11">
        <f t="shared" si="59"/>
        <v>150487.86999999976</v>
      </c>
      <c r="J3224" s="12">
        <v>572000002</v>
      </c>
    </row>
    <row r="3225" spans="3:10" ht="14.25">
      <c r="C3225" s="8"/>
      <c r="D3225" s="9" t="s">
        <v>2137</v>
      </c>
      <c r="E3225" t="s">
        <v>2143</v>
      </c>
      <c r="F3225" s="10" t="s">
        <v>117</v>
      </c>
      <c r="G3225" s="11">
        <v>342.72</v>
      </c>
      <c r="H3225" s="11">
        <v>0</v>
      </c>
      <c r="I3225" s="11">
        <f aca="true" t="shared" si="60" ref="I3225:I3288">G3225-H3225+I3224</f>
        <v>150830.58999999976</v>
      </c>
      <c r="J3225" s="12">
        <v>572000002</v>
      </c>
    </row>
    <row r="3226" spans="3:10" ht="14.25">
      <c r="C3226" s="8"/>
      <c r="D3226" s="9" t="s">
        <v>745</v>
      </c>
      <c r="E3226" t="s">
        <v>2144</v>
      </c>
      <c r="F3226" s="10" t="s">
        <v>117</v>
      </c>
      <c r="G3226" s="11">
        <v>156.55</v>
      </c>
      <c r="H3226" s="11">
        <v>0</v>
      </c>
      <c r="I3226" s="11">
        <f t="shared" si="60"/>
        <v>150987.13999999975</v>
      </c>
      <c r="J3226" s="12">
        <v>572000002</v>
      </c>
    </row>
    <row r="3227" spans="3:10" ht="14.25">
      <c r="C3227" s="8"/>
      <c r="D3227" s="9" t="s">
        <v>702</v>
      </c>
      <c r="E3227" t="s">
        <v>1247</v>
      </c>
      <c r="F3227" s="10" t="s">
        <v>2145</v>
      </c>
      <c r="G3227" s="11">
        <v>22.48</v>
      </c>
      <c r="H3227" s="11">
        <v>0</v>
      </c>
      <c r="I3227" s="11">
        <f t="shared" si="60"/>
        <v>151009.61999999976</v>
      </c>
      <c r="J3227" s="12"/>
    </row>
    <row r="3228" spans="3:10" ht="14.25">
      <c r="C3228" s="8"/>
      <c r="D3228" s="9" t="s">
        <v>702</v>
      </c>
      <c r="E3228" t="s">
        <v>1249</v>
      </c>
      <c r="F3228" s="10" t="s">
        <v>2145</v>
      </c>
      <c r="G3228" s="11">
        <v>231.81</v>
      </c>
      <c r="H3228" s="11">
        <v>0</v>
      </c>
      <c r="I3228" s="11">
        <f t="shared" si="60"/>
        <v>151241.42999999976</v>
      </c>
      <c r="J3228" s="12"/>
    </row>
    <row r="3229" spans="3:10" ht="14.25">
      <c r="C3229" s="8"/>
      <c r="D3229" s="9" t="s">
        <v>702</v>
      </c>
      <c r="E3229" t="s">
        <v>1247</v>
      </c>
      <c r="F3229" s="10" t="s">
        <v>2146</v>
      </c>
      <c r="G3229" s="11">
        <v>14.99</v>
      </c>
      <c r="H3229" s="11">
        <v>0</v>
      </c>
      <c r="I3229" s="11">
        <f t="shared" si="60"/>
        <v>151256.41999999975</v>
      </c>
      <c r="J3229" s="12"/>
    </row>
    <row r="3230" spans="3:10" ht="14.25">
      <c r="C3230" s="8"/>
      <c r="D3230" s="9" t="s">
        <v>702</v>
      </c>
      <c r="E3230" t="s">
        <v>1249</v>
      </c>
      <c r="F3230" s="10" t="s">
        <v>2146</v>
      </c>
      <c r="G3230" s="11">
        <v>154.54</v>
      </c>
      <c r="H3230" s="11">
        <v>0</v>
      </c>
      <c r="I3230" s="11">
        <f t="shared" si="60"/>
        <v>151410.95999999976</v>
      </c>
      <c r="J3230" s="12"/>
    </row>
    <row r="3231" spans="3:10" ht="14.25">
      <c r="C3231" s="8"/>
      <c r="D3231" s="9" t="s">
        <v>702</v>
      </c>
      <c r="E3231" t="s">
        <v>1247</v>
      </c>
      <c r="F3231" s="10" t="s">
        <v>2147</v>
      </c>
      <c r="G3231" s="11">
        <v>14.99</v>
      </c>
      <c r="H3231" s="11">
        <v>0</v>
      </c>
      <c r="I3231" s="11">
        <f t="shared" si="60"/>
        <v>151425.94999999975</v>
      </c>
      <c r="J3231" s="12"/>
    </row>
    <row r="3232" spans="3:10" ht="14.25">
      <c r="C3232" s="8"/>
      <c r="D3232" s="9" t="s">
        <v>702</v>
      </c>
      <c r="E3232" t="s">
        <v>1249</v>
      </c>
      <c r="F3232" s="10" t="s">
        <v>2147</v>
      </c>
      <c r="G3232" s="11">
        <v>154.54</v>
      </c>
      <c r="H3232" s="11">
        <v>0</v>
      </c>
      <c r="I3232" s="11">
        <f t="shared" si="60"/>
        <v>151580.48999999976</v>
      </c>
      <c r="J3232" s="12"/>
    </row>
    <row r="3233" spans="3:10" ht="14.25">
      <c r="C3233" s="8"/>
      <c r="D3233" s="9" t="s">
        <v>702</v>
      </c>
      <c r="E3233" t="s">
        <v>1247</v>
      </c>
      <c r="F3233" s="10" t="s">
        <v>2148</v>
      </c>
      <c r="G3233" s="11">
        <v>14.99</v>
      </c>
      <c r="H3233" s="11">
        <v>0</v>
      </c>
      <c r="I3233" s="11">
        <f t="shared" si="60"/>
        <v>151595.47999999975</v>
      </c>
      <c r="J3233" s="12"/>
    </row>
    <row r="3234" spans="3:10" ht="14.25">
      <c r="C3234" s="8"/>
      <c r="D3234" s="9" t="s">
        <v>702</v>
      </c>
      <c r="E3234" t="s">
        <v>1249</v>
      </c>
      <c r="F3234" s="10" t="s">
        <v>2148</v>
      </c>
      <c r="G3234" s="11">
        <v>154.54</v>
      </c>
      <c r="H3234" s="11">
        <v>0</v>
      </c>
      <c r="I3234" s="11">
        <f t="shared" si="60"/>
        <v>151750.01999999976</v>
      </c>
      <c r="J3234" s="12"/>
    </row>
    <row r="3235" spans="3:10" ht="14.25">
      <c r="C3235" s="8"/>
      <c r="D3235" s="9" t="s">
        <v>702</v>
      </c>
      <c r="E3235" t="s">
        <v>1247</v>
      </c>
      <c r="F3235" s="10" t="s">
        <v>2149</v>
      </c>
      <c r="G3235" s="11">
        <v>14.99</v>
      </c>
      <c r="H3235" s="11">
        <v>0</v>
      </c>
      <c r="I3235" s="11">
        <f t="shared" si="60"/>
        <v>151765.00999999975</v>
      </c>
      <c r="J3235" s="12"/>
    </row>
    <row r="3236" spans="3:10" ht="14.25">
      <c r="C3236" s="8"/>
      <c r="D3236" s="9" t="s">
        <v>702</v>
      </c>
      <c r="E3236" t="s">
        <v>1249</v>
      </c>
      <c r="F3236" s="10" t="s">
        <v>2149</v>
      </c>
      <c r="G3236" s="11">
        <v>154.54</v>
      </c>
      <c r="H3236" s="11">
        <v>0</v>
      </c>
      <c r="I3236" s="11">
        <f t="shared" si="60"/>
        <v>151919.54999999976</v>
      </c>
      <c r="J3236" s="12"/>
    </row>
    <row r="3237" spans="3:10" ht="14.25">
      <c r="C3237" s="8"/>
      <c r="D3237" s="9" t="s">
        <v>702</v>
      </c>
      <c r="E3237" t="s">
        <v>1247</v>
      </c>
      <c r="F3237" s="10" t="s">
        <v>2150</v>
      </c>
      <c r="G3237" s="11">
        <v>7.5</v>
      </c>
      <c r="H3237" s="11">
        <v>0</v>
      </c>
      <c r="I3237" s="11">
        <f t="shared" si="60"/>
        <v>151927.04999999976</v>
      </c>
      <c r="J3237" s="12"/>
    </row>
    <row r="3238" spans="3:10" ht="14.25">
      <c r="C3238" s="8"/>
      <c r="D3238" s="9" t="s">
        <v>702</v>
      </c>
      <c r="E3238" t="s">
        <v>1249</v>
      </c>
      <c r="F3238" s="10" t="s">
        <v>2150</v>
      </c>
      <c r="G3238" s="11">
        <v>77.27</v>
      </c>
      <c r="H3238" s="11">
        <v>0</v>
      </c>
      <c r="I3238" s="11">
        <f t="shared" si="60"/>
        <v>152004.31999999975</v>
      </c>
      <c r="J3238" s="12"/>
    </row>
    <row r="3239" spans="3:10" ht="14.25">
      <c r="C3239" s="8"/>
      <c r="D3239" s="9" t="s">
        <v>702</v>
      </c>
      <c r="E3239" t="s">
        <v>1247</v>
      </c>
      <c r="F3239" s="10" t="s">
        <v>2151</v>
      </c>
      <c r="G3239" s="11">
        <v>7.5</v>
      </c>
      <c r="H3239" s="11">
        <v>0</v>
      </c>
      <c r="I3239" s="11">
        <f t="shared" si="60"/>
        <v>152011.81999999975</v>
      </c>
      <c r="J3239" s="12"/>
    </row>
    <row r="3240" spans="3:10" ht="14.25">
      <c r="C3240" s="8"/>
      <c r="D3240" s="9" t="s">
        <v>702</v>
      </c>
      <c r="E3240" t="s">
        <v>1249</v>
      </c>
      <c r="F3240" s="10" t="s">
        <v>2151</v>
      </c>
      <c r="G3240" s="11">
        <v>77.27</v>
      </c>
      <c r="H3240" s="11">
        <v>0</v>
      </c>
      <c r="I3240" s="11">
        <f t="shared" si="60"/>
        <v>152089.08999999973</v>
      </c>
      <c r="J3240" s="12"/>
    </row>
    <row r="3241" spans="3:10" ht="14.25">
      <c r="C3241" s="8"/>
      <c r="D3241" s="9" t="s">
        <v>707</v>
      </c>
      <c r="E3241" t="s">
        <v>1232</v>
      </c>
      <c r="F3241" s="10" t="s">
        <v>2152</v>
      </c>
      <c r="G3241" s="11">
        <v>10.07</v>
      </c>
      <c r="H3241" s="11">
        <v>0</v>
      </c>
      <c r="I3241" s="11">
        <f t="shared" si="60"/>
        <v>152099.15999999974</v>
      </c>
      <c r="J3241" s="12"/>
    </row>
    <row r="3242" spans="3:10" ht="14.25">
      <c r="C3242" s="8"/>
      <c r="D3242" s="9" t="s">
        <v>707</v>
      </c>
      <c r="E3242" t="s">
        <v>1234</v>
      </c>
      <c r="F3242" s="10" t="s">
        <v>2152</v>
      </c>
      <c r="G3242" s="11">
        <v>103.82</v>
      </c>
      <c r="H3242" s="11">
        <v>0</v>
      </c>
      <c r="I3242" s="11">
        <f t="shared" si="60"/>
        <v>152202.97999999975</v>
      </c>
      <c r="J3242" s="12"/>
    </row>
    <row r="3243" spans="3:10" ht="14.25">
      <c r="C3243" s="8"/>
      <c r="D3243" s="9" t="s">
        <v>759</v>
      </c>
      <c r="E3243" t="s">
        <v>2153</v>
      </c>
      <c r="F3243" s="10" t="s">
        <v>117</v>
      </c>
      <c r="G3243" s="11">
        <v>159.31</v>
      </c>
      <c r="H3243" s="11">
        <v>0</v>
      </c>
      <c r="I3243" s="11">
        <f t="shared" si="60"/>
        <v>152362.28999999975</v>
      </c>
      <c r="J3243" s="12">
        <v>572000002</v>
      </c>
    </row>
    <row r="3244" spans="3:10" ht="14.25">
      <c r="C3244" s="8"/>
      <c r="D3244" s="9" t="s">
        <v>709</v>
      </c>
      <c r="E3244" t="s">
        <v>1972</v>
      </c>
      <c r="F3244" s="10" t="s">
        <v>117</v>
      </c>
      <c r="G3244" s="11">
        <v>237.44</v>
      </c>
      <c r="H3244" s="11">
        <v>0</v>
      </c>
      <c r="I3244" s="11">
        <f t="shared" si="60"/>
        <v>152599.72999999975</v>
      </c>
      <c r="J3244" s="12">
        <v>572000002</v>
      </c>
    </row>
    <row r="3245" spans="3:10" ht="14.25">
      <c r="C3245" s="8"/>
      <c r="D3245" s="9" t="s">
        <v>709</v>
      </c>
      <c r="E3245" t="s">
        <v>2154</v>
      </c>
      <c r="F3245" s="10" t="s">
        <v>117</v>
      </c>
      <c r="G3245" s="11">
        <v>20</v>
      </c>
      <c r="H3245" s="11">
        <v>0</v>
      </c>
      <c r="I3245" s="11">
        <f t="shared" si="60"/>
        <v>152619.72999999975</v>
      </c>
      <c r="J3245" s="12">
        <v>572000002</v>
      </c>
    </row>
    <row r="3246" spans="3:10" ht="14.25">
      <c r="C3246" s="8"/>
      <c r="D3246" s="9" t="s">
        <v>709</v>
      </c>
      <c r="E3246" t="s">
        <v>2154</v>
      </c>
      <c r="F3246" s="10" t="s">
        <v>117</v>
      </c>
      <c r="G3246" s="11">
        <v>33.6</v>
      </c>
      <c r="H3246" s="11">
        <v>0</v>
      </c>
      <c r="I3246" s="11">
        <f t="shared" si="60"/>
        <v>152653.32999999975</v>
      </c>
      <c r="J3246" s="12">
        <v>572000002</v>
      </c>
    </row>
    <row r="3247" spans="3:10" ht="14.25">
      <c r="C3247" s="8"/>
      <c r="D3247" s="9" t="s">
        <v>709</v>
      </c>
      <c r="E3247" t="s">
        <v>2155</v>
      </c>
      <c r="F3247" s="10" t="s">
        <v>117</v>
      </c>
      <c r="G3247" s="11">
        <v>226.49</v>
      </c>
      <c r="H3247" s="11">
        <v>0</v>
      </c>
      <c r="I3247" s="11">
        <f t="shared" si="60"/>
        <v>152879.81999999975</v>
      </c>
      <c r="J3247" s="12">
        <v>572000002</v>
      </c>
    </row>
    <row r="3248" spans="3:10" ht="14.25">
      <c r="C3248" s="8"/>
      <c r="D3248" s="9" t="s">
        <v>709</v>
      </c>
      <c r="E3248" t="s">
        <v>777</v>
      </c>
      <c r="F3248" s="10" t="s">
        <v>117</v>
      </c>
      <c r="G3248" s="11">
        <v>53.35</v>
      </c>
      <c r="H3248" s="11">
        <v>0</v>
      </c>
      <c r="I3248" s="11">
        <f t="shared" si="60"/>
        <v>152933.16999999975</v>
      </c>
      <c r="J3248" s="12">
        <v>572000002</v>
      </c>
    </row>
    <row r="3249" spans="3:10" ht="14.25">
      <c r="C3249" s="8"/>
      <c r="D3249" s="9" t="s">
        <v>787</v>
      </c>
      <c r="E3249" t="s">
        <v>2156</v>
      </c>
      <c r="F3249" s="10" t="s">
        <v>117</v>
      </c>
      <c r="G3249" s="11">
        <v>0</v>
      </c>
      <c r="H3249" s="11">
        <v>398</v>
      </c>
      <c r="I3249" s="11">
        <f t="shared" si="60"/>
        <v>152535.16999999975</v>
      </c>
      <c r="J3249" s="12">
        <v>572000002</v>
      </c>
    </row>
    <row r="3250" spans="3:10" ht="14.25">
      <c r="C3250" s="8"/>
      <c r="D3250" s="9" t="s">
        <v>711</v>
      </c>
      <c r="E3250" t="s">
        <v>2157</v>
      </c>
      <c r="F3250" s="10" t="s">
        <v>117</v>
      </c>
      <c r="G3250" s="11">
        <v>262.14</v>
      </c>
      <c r="H3250" s="11">
        <v>0</v>
      </c>
      <c r="I3250" s="11">
        <f t="shared" si="60"/>
        <v>152797.30999999976</v>
      </c>
      <c r="J3250" s="12">
        <v>572000002</v>
      </c>
    </row>
    <row r="3251" spans="3:10" ht="14.25">
      <c r="C3251" s="8"/>
      <c r="D3251" s="9" t="s">
        <v>746</v>
      </c>
      <c r="E3251" t="s">
        <v>2158</v>
      </c>
      <c r="F3251" s="10" t="s">
        <v>117</v>
      </c>
      <c r="G3251" s="11">
        <v>150.58</v>
      </c>
      <c r="H3251" s="11">
        <v>0</v>
      </c>
      <c r="I3251" s="11">
        <f t="shared" si="60"/>
        <v>152947.88999999975</v>
      </c>
      <c r="J3251" s="12">
        <v>572000002</v>
      </c>
    </row>
    <row r="3252" spans="3:10" ht="14.25">
      <c r="C3252" s="8"/>
      <c r="D3252" s="9" t="s">
        <v>746</v>
      </c>
      <c r="E3252" t="s">
        <v>2157</v>
      </c>
      <c r="F3252" s="10" t="s">
        <v>117</v>
      </c>
      <c r="G3252" s="11">
        <v>278.46</v>
      </c>
      <c r="H3252" s="11">
        <v>0</v>
      </c>
      <c r="I3252" s="11">
        <f t="shared" si="60"/>
        <v>153226.34999999974</v>
      </c>
      <c r="J3252" s="12">
        <v>572000002</v>
      </c>
    </row>
    <row r="3253" spans="3:10" ht="14.25">
      <c r="C3253" s="8"/>
      <c r="D3253" s="9" t="s">
        <v>746</v>
      </c>
      <c r="E3253" t="s">
        <v>2139</v>
      </c>
      <c r="F3253" s="10" t="s">
        <v>117</v>
      </c>
      <c r="G3253" s="11">
        <v>115.8</v>
      </c>
      <c r="H3253" s="11">
        <v>0</v>
      </c>
      <c r="I3253" s="11">
        <f t="shared" si="60"/>
        <v>153342.14999999973</v>
      </c>
      <c r="J3253" s="12">
        <v>572000002</v>
      </c>
    </row>
    <row r="3254" spans="3:10" ht="14.25">
      <c r="C3254" s="8"/>
      <c r="D3254" s="9" t="s">
        <v>746</v>
      </c>
      <c r="E3254" t="s">
        <v>1977</v>
      </c>
      <c r="F3254" s="10" t="s">
        <v>117</v>
      </c>
      <c r="G3254" s="11">
        <v>20.5</v>
      </c>
      <c r="H3254" s="11">
        <v>0</v>
      </c>
      <c r="I3254" s="11">
        <f t="shared" si="60"/>
        <v>153362.64999999973</v>
      </c>
      <c r="J3254" s="12">
        <v>572000002</v>
      </c>
    </row>
    <row r="3255" spans="3:10" ht="14.25">
      <c r="C3255" s="8"/>
      <c r="D3255" s="9" t="s">
        <v>746</v>
      </c>
      <c r="E3255" t="s">
        <v>2159</v>
      </c>
      <c r="F3255" s="10" t="s">
        <v>117</v>
      </c>
      <c r="G3255" s="11">
        <v>367.88</v>
      </c>
      <c r="H3255" s="11">
        <v>0</v>
      </c>
      <c r="I3255" s="11">
        <f t="shared" si="60"/>
        <v>153730.52999999974</v>
      </c>
      <c r="J3255" s="12">
        <v>572000002</v>
      </c>
    </row>
    <row r="3256" spans="3:10" ht="14.25">
      <c r="C3256" s="8"/>
      <c r="D3256" s="9" t="s">
        <v>746</v>
      </c>
      <c r="E3256" t="s">
        <v>2160</v>
      </c>
      <c r="F3256" s="10" t="s">
        <v>117</v>
      </c>
      <c r="G3256" s="11">
        <v>64.15</v>
      </c>
      <c r="H3256" s="11">
        <v>0</v>
      </c>
      <c r="I3256" s="11">
        <f t="shared" si="60"/>
        <v>153794.67999999973</v>
      </c>
      <c r="J3256" s="12">
        <v>572000002</v>
      </c>
    </row>
    <row r="3257" spans="3:10" ht="14.25">
      <c r="C3257" s="8"/>
      <c r="D3257" s="9" t="s">
        <v>2161</v>
      </c>
      <c r="E3257" t="s">
        <v>1852</v>
      </c>
      <c r="F3257" s="10" t="s">
        <v>117</v>
      </c>
      <c r="G3257" s="11">
        <v>58.6</v>
      </c>
      <c r="H3257" s="11">
        <v>0</v>
      </c>
      <c r="I3257" s="11">
        <f t="shared" si="60"/>
        <v>153853.27999999974</v>
      </c>
      <c r="J3257" s="12">
        <v>572000002</v>
      </c>
    </row>
    <row r="3258" spans="3:10" ht="14.25">
      <c r="C3258" s="8"/>
      <c r="D3258" s="9" t="s">
        <v>2161</v>
      </c>
      <c r="E3258" t="s">
        <v>1852</v>
      </c>
      <c r="F3258" s="10" t="s">
        <v>117</v>
      </c>
      <c r="G3258" s="11">
        <v>102</v>
      </c>
      <c r="H3258" s="11">
        <v>0</v>
      </c>
      <c r="I3258" s="11">
        <f t="shared" si="60"/>
        <v>153955.27999999974</v>
      </c>
      <c r="J3258" s="12">
        <v>572000002</v>
      </c>
    </row>
    <row r="3259" spans="3:10" ht="14.25">
      <c r="C3259" s="8"/>
      <c r="D3259" s="9" t="s">
        <v>2161</v>
      </c>
      <c r="E3259" t="s">
        <v>1852</v>
      </c>
      <c r="F3259" s="10" t="s">
        <v>117</v>
      </c>
      <c r="G3259" s="11">
        <v>5.35</v>
      </c>
      <c r="H3259" s="11">
        <v>0</v>
      </c>
      <c r="I3259" s="11">
        <f t="shared" si="60"/>
        <v>153960.62999999974</v>
      </c>
      <c r="J3259" s="12">
        <v>572000002</v>
      </c>
    </row>
    <row r="3260" spans="3:10" ht="14.25">
      <c r="C3260" s="8"/>
      <c r="D3260" s="9" t="s">
        <v>2161</v>
      </c>
      <c r="E3260" t="s">
        <v>2162</v>
      </c>
      <c r="F3260" s="10" t="s">
        <v>117</v>
      </c>
      <c r="G3260" s="11">
        <v>57.8</v>
      </c>
      <c r="H3260" s="11">
        <v>0</v>
      </c>
      <c r="I3260" s="11">
        <f t="shared" si="60"/>
        <v>154018.42999999973</v>
      </c>
      <c r="J3260" s="12">
        <v>572000002</v>
      </c>
    </row>
    <row r="3261" spans="3:10" ht="14.25">
      <c r="C3261" s="8"/>
      <c r="D3261" s="9" t="s">
        <v>2161</v>
      </c>
      <c r="E3261" t="s">
        <v>2163</v>
      </c>
      <c r="F3261" s="10" t="s">
        <v>117</v>
      </c>
      <c r="G3261" s="11">
        <v>331.61</v>
      </c>
      <c r="H3261" s="11">
        <v>0</v>
      </c>
      <c r="I3261" s="11">
        <f t="shared" si="60"/>
        <v>154350.03999999972</v>
      </c>
      <c r="J3261" s="12">
        <v>572000002</v>
      </c>
    </row>
    <row r="3262" spans="3:10" ht="14.25">
      <c r="C3262" s="8"/>
      <c r="D3262" s="9" t="s">
        <v>747</v>
      </c>
      <c r="E3262" t="s">
        <v>2164</v>
      </c>
      <c r="F3262" s="10" t="s">
        <v>117</v>
      </c>
      <c r="G3262" s="11">
        <v>198.8</v>
      </c>
      <c r="H3262" s="11">
        <v>0</v>
      </c>
      <c r="I3262" s="11">
        <f t="shared" si="60"/>
        <v>154548.8399999997</v>
      </c>
      <c r="J3262" s="12">
        <v>572000002</v>
      </c>
    </row>
    <row r="3263" spans="3:10" ht="14.25">
      <c r="C3263" s="8"/>
      <c r="D3263" s="9" t="s">
        <v>747</v>
      </c>
      <c r="E3263" t="s">
        <v>1972</v>
      </c>
      <c r="F3263" s="10" t="s">
        <v>117</v>
      </c>
      <c r="G3263" s="11">
        <v>237.44</v>
      </c>
      <c r="H3263" s="11">
        <v>0</v>
      </c>
      <c r="I3263" s="11">
        <f t="shared" si="60"/>
        <v>154786.2799999997</v>
      </c>
      <c r="J3263" s="12">
        <v>572000002</v>
      </c>
    </row>
    <row r="3264" spans="3:10" ht="14.25">
      <c r="C3264" s="8"/>
      <c r="D3264" s="9" t="s">
        <v>747</v>
      </c>
      <c r="E3264" t="s">
        <v>2008</v>
      </c>
      <c r="F3264" s="10" t="s">
        <v>117</v>
      </c>
      <c r="G3264" s="11">
        <v>116.1</v>
      </c>
      <c r="H3264" s="11">
        <v>0</v>
      </c>
      <c r="I3264" s="11">
        <f t="shared" si="60"/>
        <v>154902.3799999997</v>
      </c>
      <c r="J3264" s="12">
        <v>572000002</v>
      </c>
    </row>
    <row r="3265" spans="3:10" ht="14.25">
      <c r="C3265" s="8"/>
      <c r="D3265" s="9" t="s">
        <v>747</v>
      </c>
      <c r="E3265" t="s">
        <v>2008</v>
      </c>
      <c r="F3265" s="10" t="s">
        <v>117</v>
      </c>
      <c r="G3265" s="11">
        <v>103.6</v>
      </c>
      <c r="H3265" s="11">
        <v>0</v>
      </c>
      <c r="I3265" s="11">
        <f t="shared" si="60"/>
        <v>155005.97999999972</v>
      </c>
      <c r="J3265" s="12">
        <v>572000002</v>
      </c>
    </row>
    <row r="3266" spans="3:10" ht="14.25">
      <c r="C3266" s="8"/>
      <c r="D3266" s="9" t="s">
        <v>747</v>
      </c>
      <c r="E3266" t="s">
        <v>2008</v>
      </c>
      <c r="F3266" s="10" t="s">
        <v>117</v>
      </c>
      <c r="G3266" s="11">
        <v>92.7</v>
      </c>
      <c r="H3266" s="11">
        <v>0</v>
      </c>
      <c r="I3266" s="11">
        <f t="shared" si="60"/>
        <v>155098.67999999973</v>
      </c>
      <c r="J3266" s="12">
        <v>572000002</v>
      </c>
    </row>
    <row r="3267" spans="3:10" ht="14.25">
      <c r="C3267" s="8"/>
      <c r="D3267" s="9" t="s">
        <v>747</v>
      </c>
      <c r="E3267" t="s">
        <v>1977</v>
      </c>
      <c r="F3267" s="10" t="s">
        <v>117</v>
      </c>
      <c r="G3267" s="11">
        <v>19.95</v>
      </c>
      <c r="H3267" s="11">
        <v>0</v>
      </c>
      <c r="I3267" s="11">
        <f t="shared" si="60"/>
        <v>155118.62999999974</v>
      </c>
      <c r="J3267" s="12">
        <v>572000002</v>
      </c>
    </row>
    <row r="3268" spans="3:10" ht="14.25">
      <c r="C3268" s="8"/>
      <c r="D3268" s="9" t="s">
        <v>747</v>
      </c>
      <c r="E3268" t="s">
        <v>1977</v>
      </c>
      <c r="F3268" s="10" t="s">
        <v>117</v>
      </c>
      <c r="G3268" s="11">
        <v>23.8</v>
      </c>
      <c r="H3268" s="11">
        <v>0</v>
      </c>
      <c r="I3268" s="11">
        <f t="shared" si="60"/>
        <v>155142.42999999973</v>
      </c>
      <c r="J3268" s="12">
        <v>572000002</v>
      </c>
    </row>
    <row r="3269" spans="3:10" ht="14.25">
      <c r="C3269" s="8"/>
      <c r="D3269" s="9" t="s">
        <v>747</v>
      </c>
      <c r="E3269" t="s">
        <v>2165</v>
      </c>
      <c r="F3269" s="10" t="s">
        <v>117</v>
      </c>
      <c r="G3269" s="11">
        <v>87.5</v>
      </c>
      <c r="H3269" s="11">
        <v>0</v>
      </c>
      <c r="I3269" s="11">
        <f t="shared" si="60"/>
        <v>155229.92999999973</v>
      </c>
      <c r="J3269" s="12">
        <v>572000002</v>
      </c>
    </row>
    <row r="3270" spans="3:10" ht="14.25">
      <c r="C3270" s="8"/>
      <c r="D3270" s="9" t="s">
        <v>747</v>
      </c>
      <c r="E3270" t="s">
        <v>1972</v>
      </c>
      <c r="F3270" s="10" t="s">
        <v>117</v>
      </c>
      <c r="G3270" s="11">
        <v>237.44</v>
      </c>
      <c r="H3270" s="11">
        <v>0</v>
      </c>
      <c r="I3270" s="11">
        <f t="shared" si="60"/>
        <v>155467.36999999973</v>
      </c>
      <c r="J3270" s="12">
        <v>572000002</v>
      </c>
    </row>
    <row r="3271" spans="3:10" ht="14.25">
      <c r="C3271" s="8"/>
      <c r="D3271" s="9" t="s">
        <v>747</v>
      </c>
      <c r="E3271" t="s">
        <v>1972</v>
      </c>
      <c r="F3271" s="10" t="s">
        <v>117</v>
      </c>
      <c r="G3271" s="11">
        <v>254.69</v>
      </c>
      <c r="H3271" s="11">
        <v>0</v>
      </c>
      <c r="I3271" s="11">
        <f t="shared" si="60"/>
        <v>155722.05999999974</v>
      </c>
      <c r="J3271" s="12">
        <v>572000002</v>
      </c>
    </row>
    <row r="3272" spans="3:10" ht="14.25">
      <c r="C3272" s="8"/>
      <c r="D3272" s="9" t="s">
        <v>747</v>
      </c>
      <c r="E3272" t="s">
        <v>1977</v>
      </c>
      <c r="F3272" s="10" t="s">
        <v>117</v>
      </c>
      <c r="G3272" s="11">
        <v>21.6</v>
      </c>
      <c r="H3272" s="11">
        <v>0</v>
      </c>
      <c r="I3272" s="11">
        <f t="shared" si="60"/>
        <v>155743.65999999974</v>
      </c>
      <c r="J3272" s="12">
        <v>572000002</v>
      </c>
    </row>
    <row r="3273" spans="3:10" ht="14.25">
      <c r="C3273" s="8"/>
      <c r="D3273" s="9" t="s">
        <v>747</v>
      </c>
      <c r="E3273" t="s">
        <v>1972</v>
      </c>
      <c r="F3273" s="10" t="s">
        <v>117</v>
      </c>
      <c r="G3273" s="11">
        <v>237.44</v>
      </c>
      <c r="H3273" s="11">
        <v>0</v>
      </c>
      <c r="I3273" s="11">
        <f t="shared" si="60"/>
        <v>155981.09999999974</v>
      </c>
      <c r="J3273" s="12">
        <v>572000002</v>
      </c>
    </row>
    <row r="3274" spans="3:10" ht="14.25">
      <c r="C3274" s="8"/>
      <c r="D3274" s="9" t="s">
        <v>747</v>
      </c>
      <c r="E3274" t="s">
        <v>1976</v>
      </c>
      <c r="F3274" s="10" t="s">
        <v>117</v>
      </c>
      <c r="G3274" s="11">
        <v>40.9</v>
      </c>
      <c r="H3274" s="11">
        <v>0</v>
      </c>
      <c r="I3274" s="11">
        <f t="shared" si="60"/>
        <v>156021.99999999974</v>
      </c>
      <c r="J3274" s="12">
        <v>572000002</v>
      </c>
    </row>
    <row r="3275" spans="3:10" ht="14.25">
      <c r="C3275" s="8"/>
      <c r="D3275" s="9" t="s">
        <v>747</v>
      </c>
      <c r="E3275" t="s">
        <v>2166</v>
      </c>
      <c r="F3275" s="10" t="s">
        <v>117</v>
      </c>
      <c r="G3275" s="11">
        <v>38.08</v>
      </c>
      <c r="H3275" s="11">
        <v>0</v>
      </c>
      <c r="I3275" s="11">
        <f t="shared" si="60"/>
        <v>156060.07999999973</v>
      </c>
      <c r="J3275" s="12">
        <v>572000002</v>
      </c>
    </row>
    <row r="3276" spans="3:10" ht="14.25">
      <c r="C3276" s="8"/>
      <c r="D3276" s="9" t="s">
        <v>747</v>
      </c>
      <c r="E3276" t="s">
        <v>2007</v>
      </c>
      <c r="F3276" s="10" t="s">
        <v>117</v>
      </c>
      <c r="G3276" s="11">
        <v>23.25</v>
      </c>
      <c r="H3276" s="11">
        <v>0</v>
      </c>
      <c r="I3276" s="11">
        <f t="shared" si="60"/>
        <v>156083.32999999973</v>
      </c>
      <c r="J3276" s="12">
        <v>572000002</v>
      </c>
    </row>
    <row r="3277" spans="3:10" ht="14.25">
      <c r="C3277" s="8"/>
      <c r="D3277" s="9" t="s">
        <v>747</v>
      </c>
      <c r="E3277" t="s">
        <v>2167</v>
      </c>
      <c r="F3277" s="10" t="s">
        <v>117</v>
      </c>
      <c r="G3277" s="11">
        <v>362.88</v>
      </c>
      <c r="H3277" s="11">
        <v>0</v>
      </c>
      <c r="I3277" s="11">
        <f t="shared" si="60"/>
        <v>156446.20999999973</v>
      </c>
      <c r="J3277" s="12">
        <v>572000002</v>
      </c>
    </row>
    <row r="3278" spans="3:10" ht="14.25">
      <c r="C3278" s="8"/>
      <c r="D3278" s="9" t="s">
        <v>196</v>
      </c>
      <c r="E3278" t="s">
        <v>2168</v>
      </c>
      <c r="F3278" s="10" t="s">
        <v>117</v>
      </c>
      <c r="G3278" s="11">
        <v>29.8</v>
      </c>
      <c r="H3278" s="11">
        <v>0</v>
      </c>
      <c r="I3278" s="11">
        <f t="shared" si="60"/>
        <v>156476.00999999972</v>
      </c>
      <c r="J3278" s="12">
        <v>410000998</v>
      </c>
    </row>
    <row r="3279" spans="3:10" ht="14.25">
      <c r="C3279" s="8"/>
      <c r="D3279" s="9" t="s">
        <v>196</v>
      </c>
      <c r="E3279" t="s">
        <v>2169</v>
      </c>
      <c r="F3279" s="10" t="s">
        <v>117</v>
      </c>
      <c r="G3279" s="11">
        <v>221.89</v>
      </c>
      <c r="H3279" s="11">
        <v>0</v>
      </c>
      <c r="I3279" s="11">
        <f t="shared" si="60"/>
        <v>156697.89999999973</v>
      </c>
      <c r="J3279" s="12">
        <v>410000998</v>
      </c>
    </row>
    <row r="3280" spans="3:10" ht="14.25">
      <c r="C3280" s="8"/>
      <c r="D3280" s="9" t="s">
        <v>196</v>
      </c>
      <c r="E3280" t="s">
        <v>2170</v>
      </c>
      <c r="F3280" s="10" t="s">
        <v>117</v>
      </c>
      <c r="G3280" s="11">
        <v>88.75</v>
      </c>
      <c r="H3280" s="11">
        <v>0</v>
      </c>
      <c r="I3280" s="11">
        <f t="shared" si="60"/>
        <v>156786.64999999973</v>
      </c>
      <c r="J3280" s="12">
        <v>410000998</v>
      </c>
    </row>
    <row r="3281" spans="3:10" ht="14.25">
      <c r="C3281" s="8"/>
      <c r="D3281" s="9" t="s">
        <v>196</v>
      </c>
      <c r="E3281" t="s">
        <v>2171</v>
      </c>
      <c r="F3281" s="10" t="s">
        <v>117</v>
      </c>
      <c r="G3281" s="11">
        <v>158.45</v>
      </c>
      <c r="H3281" s="11">
        <v>0</v>
      </c>
      <c r="I3281" s="11">
        <f t="shared" si="60"/>
        <v>156945.09999999974</v>
      </c>
      <c r="J3281" s="12">
        <v>410000998</v>
      </c>
    </row>
    <row r="3282" spans="3:10" ht="14.25">
      <c r="C3282" s="8"/>
      <c r="D3282" s="9" t="s">
        <v>196</v>
      </c>
      <c r="E3282" t="s">
        <v>2172</v>
      </c>
      <c r="F3282" s="10" t="s">
        <v>117</v>
      </c>
      <c r="G3282" s="11">
        <v>75.9</v>
      </c>
      <c r="H3282" s="11">
        <v>0</v>
      </c>
      <c r="I3282" s="11">
        <f t="shared" si="60"/>
        <v>157020.99999999974</v>
      </c>
      <c r="J3282" s="12">
        <v>410000998</v>
      </c>
    </row>
    <row r="3283" spans="3:10" ht="14.25">
      <c r="C3283" s="8"/>
      <c r="D3283" s="9" t="s">
        <v>196</v>
      </c>
      <c r="E3283" t="s">
        <v>2173</v>
      </c>
      <c r="F3283" s="10" t="s">
        <v>117</v>
      </c>
      <c r="G3283" s="11">
        <v>202.15</v>
      </c>
      <c r="H3283" s="11">
        <v>0</v>
      </c>
      <c r="I3283" s="11">
        <f t="shared" si="60"/>
        <v>157223.14999999973</v>
      </c>
      <c r="J3283" s="12">
        <v>410000998</v>
      </c>
    </row>
    <row r="3284" spans="3:10" ht="14.25">
      <c r="C3284" s="8"/>
      <c r="D3284" s="9" t="s">
        <v>196</v>
      </c>
      <c r="E3284" t="s">
        <v>2174</v>
      </c>
      <c r="F3284" s="10" t="s">
        <v>117</v>
      </c>
      <c r="G3284" s="11">
        <v>237.44</v>
      </c>
      <c r="H3284" s="11">
        <v>0</v>
      </c>
      <c r="I3284" s="11">
        <f t="shared" si="60"/>
        <v>157460.58999999973</v>
      </c>
      <c r="J3284" s="12">
        <v>410000998</v>
      </c>
    </row>
    <row r="3285" spans="3:10" ht="14.25">
      <c r="C3285" s="8"/>
      <c r="D3285" s="9" t="s">
        <v>196</v>
      </c>
      <c r="E3285" t="s">
        <v>2175</v>
      </c>
      <c r="F3285" s="10" t="s">
        <v>117</v>
      </c>
      <c r="G3285" s="11">
        <v>112</v>
      </c>
      <c r="H3285" s="11">
        <v>0</v>
      </c>
      <c r="I3285" s="11">
        <f t="shared" si="60"/>
        <v>157572.58999999973</v>
      </c>
      <c r="J3285" s="12">
        <v>410000998</v>
      </c>
    </row>
    <row r="3286" spans="3:10" ht="14.25">
      <c r="C3286" s="8"/>
      <c r="D3286" s="9" t="s">
        <v>196</v>
      </c>
      <c r="E3286" t="s">
        <v>1232</v>
      </c>
      <c r="F3286" s="10" t="s">
        <v>2176</v>
      </c>
      <c r="G3286" s="11">
        <v>0.79</v>
      </c>
      <c r="H3286" s="11">
        <v>0</v>
      </c>
      <c r="I3286" s="11">
        <f t="shared" si="60"/>
        <v>157573.37999999974</v>
      </c>
      <c r="J3286" s="12"/>
    </row>
    <row r="3287" spans="3:10" ht="14.25">
      <c r="C3287" s="8"/>
      <c r="D3287" s="9" t="s">
        <v>196</v>
      </c>
      <c r="E3287" t="s">
        <v>2177</v>
      </c>
      <c r="F3287" s="10" t="s">
        <v>2176</v>
      </c>
      <c r="G3287" s="11">
        <v>8.18</v>
      </c>
      <c r="H3287" s="11">
        <v>0</v>
      </c>
      <c r="I3287" s="11">
        <f t="shared" si="60"/>
        <v>157581.55999999974</v>
      </c>
      <c r="J3287" s="12"/>
    </row>
    <row r="3288" spans="3:10" ht="14.25">
      <c r="C3288" s="8"/>
      <c r="D3288" s="9" t="s">
        <v>196</v>
      </c>
      <c r="E3288" t="s">
        <v>1232</v>
      </c>
      <c r="F3288" s="10" t="s">
        <v>2178</v>
      </c>
      <c r="G3288" s="11">
        <v>11.2</v>
      </c>
      <c r="H3288" s="11">
        <v>0</v>
      </c>
      <c r="I3288" s="11">
        <f t="shared" si="60"/>
        <v>157592.75999999975</v>
      </c>
      <c r="J3288" s="12"/>
    </row>
    <row r="3289" spans="3:10" ht="14.25">
      <c r="C3289" s="8"/>
      <c r="D3289" s="9" t="s">
        <v>196</v>
      </c>
      <c r="E3289" t="s">
        <v>2179</v>
      </c>
      <c r="F3289" s="10" t="s">
        <v>2178</v>
      </c>
      <c r="G3289" s="11">
        <v>115.45</v>
      </c>
      <c r="H3289" s="11">
        <v>0</v>
      </c>
      <c r="I3289" s="11">
        <f>G3289-H3289+I3288</f>
        <v>157708.20999999976</v>
      </c>
      <c r="J3289" s="12"/>
    </row>
    <row r="3290" spans="3:10" ht="14.25">
      <c r="C3290" s="8"/>
      <c r="D3290" s="9" t="s">
        <v>196</v>
      </c>
      <c r="E3290" t="s">
        <v>2175</v>
      </c>
      <c r="F3290" s="10" t="s">
        <v>117</v>
      </c>
      <c r="G3290" s="11">
        <v>117.6</v>
      </c>
      <c r="H3290" s="11">
        <v>0</v>
      </c>
      <c r="I3290" s="11">
        <f>G3290-H3290+I3289</f>
        <v>157825.80999999976</v>
      </c>
      <c r="J3290" s="12">
        <v>410000998</v>
      </c>
    </row>
    <row r="3291" spans="5:9" ht="14.25">
      <c r="E3291" s="4" t="s">
        <v>38</v>
      </c>
      <c r="G3291" s="11">
        <f>SUM(G1560:G3290)</f>
        <v>158879.63999999978</v>
      </c>
      <c r="H3291" s="11">
        <f>SUM(H1560:H3290)</f>
        <v>1053.83</v>
      </c>
      <c r="I3291" s="11">
        <f>G3291-H3291</f>
        <v>157825.8099999998</v>
      </c>
    </row>
    <row r="3293" spans="1:10" ht="14.25">
      <c r="A3293" s="5">
        <v>629000008</v>
      </c>
      <c r="B3293" s="6" t="s">
        <v>2180</v>
      </c>
      <c r="C3293" s="7"/>
      <c r="D3293" s="7"/>
      <c r="E3293" s="7"/>
      <c r="F3293" s="7"/>
      <c r="G3293" s="7"/>
      <c r="H3293" s="7"/>
      <c r="I3293" s="7"/>
      <c r="J3293" s="7"/>
    </row>
    <row r="3294" spans="3:10" ht="14.25">
      <c r="C3294" s="8"/>
      <c r="D3294" s="9" t="s">
        <v>11</v>
      </c>
      <c r="E3294" t="s">
        <v>68</v>
      </c>
      <c r="F3294" s="10" t="s">
        <v>2181</v>
      </c>
      <c r="G3294" s="11">
        <v>12.63</v>
      </c>
      <c r="H3294" s="11">
        <v>0</v>
      </c>
      <c r="I3294" s="11">
        <f>G3294-H3294</f>
        <v>12.63</v>
      </c>
      <c r="J3294" s="12"/>
    </row>
    <row r="3295" spans="3:10" ht="14.25">
      <c r="C3295" s="8"/>
      <c r="D3295" s="9" t="s">
        <v>11</v>
      </c>
      <c r="E3295" t="s">
        <v>1201</v>
      </c>
      <c r="F3295" s="10" t="s">
        <v>2181</v>
      </c>
      <c r="G3295" s="11">
        <v>61.98</v>
      </c>
      <c r="H3295" s="11">
        <v>0</v>
      </c>
      <c r="I3295" s="11">
        <f aca="true" t="shared" si="61" ref="I3295:I3326">G3295-H3295+I3294</f>
        <v>74.61</v>
      </c>
      <c r="J3295" s="12"/>
    </row>
    <row r="3296" spans="3:10" ht="14.25">
      <c r="C3296" s="8"/>
      <c r="D3296" s="9" t="s">
        <v>11</v>
      </c>
      <c r="E3296" t="s">
        <v>2182</v>
      </c>
      <c r="F3296" s="10" t="s">
        <v>2183</v>
      </c>
      <c r="G3296" s="11">
        <v>12.22</v>
      </c>
      <c r="H3296" s="11">
        <v>0</v>
      </c>
      <c r="I3296" s="11">
        <f t="shared" si="61"/>
        <v>86.83</v>
      </c>
      <c r="J3296" s="12"/>
    </row>
    <row r="3297" spans="3:10" ht="14.25">
      <c r="C3297" s="8"/>
      <c r="D3297" s="9" t="s">
        <v>11</v>
      </c>
      <c r="E3297" t="s">
        <v>2184</v>
      </c>
      <c r="F3297" s="10" t="s">
        <v>2183</v>
      </c>
      <c r="G3297" s="11">
        <v>126</v>
      </c>
      <c r="H3297" s="11">
        <v>0</v>
      </c>
      <c r="I3297" s="11">
        <f t="shared" si="61"/>
        <v>212.82999999999998</v>
      </c>
      <c r="J3297" s="12"/>
    </row>
    <row r="3298" spans="3:10" ht="14.25">
      <c r="C3298" s="8"/>
      <c r="D3298" s="9" t="s">
        <v>16</v>
      </c>
      <c r="E3298" t="s">
        <v>2182</v>
      </c>
      <c r="F3298" s="10" t="s">
        <v>2185</v>
      </c>
      <c r="G3298" s="11">
        <v>43.65</v>
      </c>
      <c r="H3298" s="11">
        <v>0</v>
      </c>
      <c r="I3298" s="11">
        <f t="shared" si="61"/>
        <v>256.47999999999996</v>
      </c>
      <c r="J3298" s="12"/>
    </row>
    <row r="3299" spans="3:10" ht="14.25">
      <c r="C3299" s="8"/>
      <c r="D3299" s="9" t="s">
        <v>16</v>
      </c>
      <c r="E3299" t="s">
        <v>2186</v>
      </c>
      <c r="F3299" s="10" t="s">
        <v>2185</v>
      </c>
      <c r="G3299" s="11">
        <v>450</v>
      </c>
      <c r="H3299" s="11">
        <v>0</v>
      </c>
      <c r="I3299" s="11">
        <f t="shared" si="61"/>
        <v>706.48</v>
      </c>
      <c r="J3299" s="12"/>
    </row>
    <row r="3300" spans="3:10" ht="14.25">
      <c r="C3300" s="8"/>
      <c r="D3300" s="9" t="s">
        <v>16</v>
      </c>
      <c r="E3300" t="s">
        <v>2182</v>
      </c>
      <c r="F3300" s="10" t="s">
        <v>2187</v>
      </c>
      <c r="G3300" s="11">
        <v>8.73</v>
      </c>
      <c r="H3300" s="11">
        <v>0</v>
      </c>
      <c r="I3300" s="11">
        <f t="shared" si="61"/>
        <v>715.21</v>
      </c>
      <c r="J3300" s="12"/>
    </row>
    <row r="3301" spans="3:10" ht="14.25">
      <c r="C3301" s="8"/>
      <c r="D3301" s="9" t="s">
        <v>16</v>
      </c>
      <c r="E3301" t="s">
        <v>2186</v>
      </c>
      <c r="F3301" s="10" t="s">
        <v>2187</v>
      </c>
      <c r="G3301" s="11">
        <v>90</v>
      </c>
      <c r="H3301" s="11">
        <v>0</v>
      </c>
      <c r="I3301" s="11">
        <f t="shared" si="61"/>
        <v>805.21</v>
      </c>
      <c r="J3301" s="12"/>
    </row>
    <row r="3302" spans="3:10" ht="14.25">
      <c r="C3302" s="8"/>
      <c r="D3302" s="9" t="s">
        <v>2188</v>
      </c>
      <c r="E3302" t="s">
        <v>2182</v>
      </c>
      <c r="F3302" s="10" t="s">
        <v>2189</v>
      </c>
      <c r="G3302" s="11">
        <v>4.07</v>
      </c>
      <c r="H3302" s="11">
        <v>0</v>
      </c>
      <c r="I3302" s="11">
        <f t="shared" si="61"/>
        <v>809.2800000000001</v>
      </c>
      <c r="J3302" s="12"/>
    </row>
    <row r="3303" spans="3:10" ht="14.25">
      <c r="C3303" s="8"/>
      <c r="D3303" s="9" t="s">
        <v>2188</v>
      </c>
      <c r="E3303" t="s">
        <v>2182</v>
      </c>
      <c r="F3303" s="10" t="s">
        <v>2189</v>
      </c>
      <c r="G3303" s="11">
        <v>21.34</v>
      </c>
      <c r="H3303" s="11">
        <v>0</v>
      </c>
      <c r="I3303" s="11">
        <f t="shared" si="61"/>
        <v>830.6200000000001</v>
      </c>
      <c r="J3303" s="12"/>
    </row>
    <row r="3304" spans="3:10" ht="14.25">
      <c r="C3304" s="8"/>
      <c r="D3304" s="9" t="s">
        <v>2188</v>
      </c>
      <c r="E3304" t="s">
        <v>2184</v>
      </c>
      <c r="F3304" s="10" t="s">
        <v>2189</v>
      </c>
      <c r="G3304" s="11">
        <v>20</v>
      </c>
      <c r="H3304" s="11">
        <v>0</v>
      </c>
      <c r="I3304" s="11">
        <f t="shared" si="61"/>
        <v>850.6200000000001</v>
      </c>
      <c r="J3304" s="12"/>
    </row>
    <row r="3305" spans="3:10" ht="14.25">
      <c r="C3305" s="8"/>
      <c r="D3305" s="9" t="s">
        <v>2188</v>
      </c>
      <c r="E3305" t="s">
        <v>2184</v>
      </c>
      <c r="F3305" s="10" t="s">
        <v>2189</v>
      </c>
      <c r="G3305" s="11">
        <v>220</v>
      </c>
      <c r="H3305" s="11">
        <v>0</v>
      </c>
      <c r="I3305" s="11">
        <f t="shared" si="61"/>
        <v>1070.6200000000001</v>
      </c>
      <c r="J3305" s="12"/>
    </row>
    <row r="3306" spans="3:10" ht="14.25">
      <c r="C3306" s="8"/>
      <c r="D3306" s="9" t="s">
        <v>2188</v>
      </c>
      <c r="E3306" t="s">
        <v>2182</v>
      </c>
      <c r="F3306" s="10" t="s">
        <v>2190</v>
      </c>
      <c r="G3306" s="11">
        <v>46.95</v>
      </c>
      <c r="H3306" s="11">
        <v>0</v>
      </c>
      <c r="I3306" s="11">
        <f t="shared" si="61"/>
        <v>1117.5700000000002</v>
      </c>
      <c r="J3306" s="12"/>
    </row>
    <row r="3307" spans="3:10" ht="14.25">
      <c r="C3307" s="8"/>
      <c r="D3307" s="9" t="s">
        <v>2188</v>
      </c>
      <c r="E3307" t="s">
        <v>2184</v>
      </c>
      <c r="F3307" s="10" t="s">
        <v>2190</v>
      </c>
      <c r="G3307" s="11">
        <v>484</v>
      </c>
      <c r="H3307" s="11">
        <v>0</v>
      </c>
      <c r="I3307" s="11">
        <f t="shared" si="61"/>
        <v>1601.5700000000002</v>
      </c>
      <c r="J3307" s="12"/>
    </row>
    <row r="3308" spans="3:10" ht="14.25">
      <c r="C3308" s="8"/>
      <c r="D3308" s="9" t="s">
        <v>2188</v>
      </c>
      <c r="E3308" t="s">
        <v>2182</v>
      </c>
      <c r="F3308" s="10" t="s">
        <v>2191</v>
      </c>
      <c r="G3308" s="11">
        <v>81.09</v>
      </c>
      <c r="H3308" s="11">
        <v>0</v>
      </c>
      <c r="I3308" s="11">
        <f t="shared" si="61"/>
        <v>1682.66</v>
      </c>
      <c r="J3308" s="12"/>
    </row>
    <row r="3309" spans="3:10" ht="14.25">
      <c r="C3309" s="8"/>
      <c r="D3309" s="9" t="s">
        <v>2188</v>
      </c>
      <c r="E3309" t="s">
        <v>2184</v>
      </c>
      <c r="F3309" s="10" t="s">
        <v>2191</v>
      </c>
      <c r="G3309" s="11">
        <v>836</v>
      </c>
      <c r="H3309" s="11">
        <v>0</v>
      </c>
      <c r="I3309" s="11">
        <f t="shared" si="61"/>
        <v>2518.66</v>
      </c>
      <c r="J3309" s="12"/>
    </row>
    <row r="3310" spans="3:10" ht="14.25">
      <c r="C3310" s="8"/>
      <c r="D3310" s="9" t="s">
        <v>728</v>
      </c>
      <c r="E3310" t="s">
        <v>2182</v>
      </c>
      <c r="F3310" s="10" t="s">
        <v>2192</v>
      </c>
      <c r="G3310" s="11">
        <v>123.97</v>
      </c>
      <c r="H3310" s="11">
        <v>0</v>
      </c>
      <c r="I3310" s="11">
        <f t="shared" si="61"/>
        <v>2642.6299999999997</v>
      </c>
      <c r="J3310" s="12"/>
    </row>
    <row r="3311" spans="3:10" ht="14.25">
      <c r="C3311" s="8"/>
      <c r="D3311" s="9" t="s">
        <v>728</v>
      </c>
      <c r="E3311" t="s">
        <v>2184</v>
      </c>
      <c r="F3311" s="10" t="s">
        <v>2192</v>
      </c>
      <c r="G3311" s="11">
        <v>1278</v>
      </c>
      <c r="H3311" s="11">
        <v>0</v>
      </c>
      <c r="I3311" s="11">
        <f t="shared" si="61"/>
        <v>3920.6299999999997</v>
      </c>
      <c r="J3311" s="12"/>
    </row>
    <row r="3312" spans="3:10" ht="14.25">
      <c r="C3312" s="8"/>
      <c r="D3312" s="9" t="s">
        <v>1603</v>
      </c>
      <c r="E3312" t="s">
        <v>2182</v>
      </c>
      <c r="F3312" s="10" t="s">
        <v>2193</v>
      </c>
      <c r="G3312" s="11">
        <v>15.71</v>
      </c>
      <c r="H3312" s="11">
        <v>0</v>
      </c>
      <c r="I3312" s="11">
        <f t="shared" si="61"/>
        <v>3936.3399999999997</v>
      </c>
      <c r="J3312" s="12"/>
    </row>
    <row r="3313" spans="3:10" ht="14.25">
      <c r="C3313" s="8"/>
      <c r="D3313" s="9" t="s">
        <v>1603</v>
      </c>
      <c r="E3313" t="s">
        <v>2184</v>
      </c>
      <c r="F3313" s="10" t="s">
        <v>2193</v>
      </c>
      <c r="G3313" s="11">
        <v>162</v>
      </c>
      <c r="H3313" s="11">
        <v>0</v>
      </c>
      <c r="I3313" s="11">
        <f t="shared" si="61"/>
        <v>4098.34</v>
      </c>
      <c r="J3313" s="12"/>
    </row>
    <row r="3314" spans="3:10" ht="14.25">
      <c r="C3314" s="8"/>
      <c r="D3314" s="9" t="s">
        <v>768</v>
      </c>
      <c r="E3314" t="s">
        <v>2182</v>
      </c>
      <c r="F3314" s="10" t="s">
        <v>2194</v>
      </c>
      <c r="G3314" s="11">
        <v>10.48</v>
      </c>
      <c r="H3314" s="11">
        <v>0</v>
      </c>
      <c r="I3314" s="11">
        <f t="shared" si="61"/>
        <v>4108.82</v>
      </c>
      <c r="J3314" s="12"/>
    </row>
    <row r="3315" spans="3:10" ht="14.25">
      <c r="C3315" s="8"/>
      <c r="D3315" s="9" t="s">
        <v>768</v>
      </c>
      <c r="E3315" t="s">
        <v>2184</v>
      </c>
      <c r="F3315" s="10" t="s">
        <v>2194</v>
      </c>
      <c r="G3315" s="11">
        <v>108</v>
      </c>
      <c r="H3315" s="11">
        <v>0</v>
      </c>
      <c r="I3315" s="11">
        <f t="shared" si="61"/>
        <v>4216.82</v>
      </c>
      <c r="J3315" s="12"/>
    </row>
    <row r="3316" spans="3:10" ht="14.25">
      <c r="C3316" s="8"/>
      <c r="D3316" s="9" t="s">
        <v>768</v>
      </c>
      <c r="E3316" t="s">
        <v>2182</v>
      </c>
      <c r="F3316" s="10" t="s">
        <v>2195</v>
      </c>
      <c r="G3316" s="11">
        <v>43.65</v>
      </c>
      <c r="H3316" s="11">
        <v>0</v>
      </c>
      <c r="I3316" s="11">
        <f t="shared" si="61"/>
        <v>4260.469999999999</v>
      </c>
      <c r="J3316" s="12"/>
    </row>
    <row r="3317" spans="3:10" ht="14.25">
      <c r="C3317" s="8"/>
      <c r="D3317" s="9" t="s">
        <v>768</v>
      </c>
      <c r="E3317" t="s">
        <v>2184</v>
      </c>
      <c r="F3317" s="10" t="s">
        <v>2195</v>
      </c>
      <c r="G3317" s="11">
        <v>450</v>
      </c>
      <c r="H3317" s="11">
        <v>0</v>
      </c>
      <c r="I3317" s="11">
        <f t="shared" si="61"/>
        <v>4710.469999999999</v>
      </c>
      <c r="J3317" s="12"/>
    </row>
    <row r="3318" spans="3:10" ht="14.25">
      <c r="C3318" s="8"/>
      <c r="D3318" s="9" t="s">
        <v>768</v>
      </c>
      <c r="E3318" t="s">
        <v>2182</v>
      </c>
      <c r="F3318" s="10" t="s">
        <v>2196</v>
      </c>
      <c r="G3318" s="11">
        <v>13.97</v>
      </c>
      <c r="H3318" s="11">
        <v>0</v>
      </c>
      <c r="I3318" s="11">
        <f t="shared" si="61"/>
        <v>4724.44</v>
      </c>
      <c r="J3318" s="12"/>
    </row>
    <row r="3319" spans="3:10" ht="14.25">
      <c r="C3319" s="8"/>
      <c r="D3319" s="9" t="s">
        <v>768</v>
      </c>
      <c r="E3319" t="s">
        <v>2184</v>
      </c>
      <c r="F3319" s="10" t="s">
        <v>2196</v>
      </c>
      <c r="G3319" s="11">
        <v>144</v>
      </c>
      <c r="H3319" s="11">
        <v>0</v>
      </c>
      <c r="I3319" s="11">
        <f t="shared" si="61"/>
        <v>4868.44</v>
      </c>
      <c r="J3319" s="12"/>
    </row>
    <row r="3320" spans="3:10" ht="14.25">
      <c r="C3320" s="8"/>
      <c r="D3320" s="9" t="s">
        <v>768</v>
      </c>
      <c r="E3320" t="s">
        <v>2182</v>
      </c>
      <c r="F3320" s="10" t="s">
        <v>2197</v>
      </c>
      <c r="G3320" s="11">
        <v>26.19</v>
      </c>
      <c r="H3320" s="11">
        <v>0</v>
      </c>
      <c r="I3320" s="11">
        <f t="shared" si="61"/>
        <v>4894.629999999999</v>
      </c>
      <c r="J3320" s="12"/>
    </row>
    <row r="3321" spans="3:10" ht="14.25">
      <c r="C3321" s="8"/>
      <c r="D3321" s="9" t="s">
        <v>768</v>
      </c>
      <c r="E3321" t="s">
        <v>2184</v>
      </c>
      <c r="F3321" s="10" t="s">
        <v>2197</v>
      </c>
      <c r="G3321" s="11">
        <v>270</v>
      </c>
      <c r="H3321" s="11">
        <v>0</v>
      </c>
      <c r="I3321" s="11">
        <f t="shared" si="61"/>
        <v>5164.629999999999</v>
      </c>
      <c r="J3321" s="12"/>
    </row>
    <row r="3322" spans="3:10" ht="14.25">
      <c r="C3322" s="8"/>
      <c r="D3322" s="9" t="s">
        <v>62</v>
      </c>
      <c r="E3322" t="s">
        <v>2182</v>
      </c>
      <c r="F3322" s="10" t="s">
        <v>2198</v>
      </c>
      <c r="G3322" s="11">
        <v>26.19</v>
      </c>
      <c r="H3322" s="11">
        <v>0</v>
      </c>
      <c r="I3322" s="11">
        <f t="shared" si="61"/>
        <v>5190.819999999999</v>
      </c>
      <c r="J3322" s="12"/>
    </row>
    <row r="3323" spans="3:10" ht="14.25">
      <c r="C3323" s="8"/>
      <c r="D3323" s="9" t="s">
        <v>62</v>
      </c>
      <c r="E3323" t="s">
        <v>2184</v>
      </c>
      <c r="F3323" s="10" t="s">
        <v>2198</v>
      </c>
      <c r="G3323" s="11">
        <v>270</v>
      </c>
      <c r="H3323" s="11">
        <v>0</v>
      </c>
      <c r="I3323" s="11">
        <f t="shared" si="61"/>
        <v>5460.819999999999</v>
      </c>
      <c r="J3323" s="12"/>
    </row>
    <row r="3324" spans="3:10" ht="14.25">
      <c r="C3324" s="8"/>
      <c r="D3324" s="9" t="s">
        <v>390</v>
      </c>
      <c r="E3324" t="s">
        <v>2182</v>
      </c>
      <c r="F3324" s="10" t="s">
        <v>2199</v>
      </c>
      <c r="G3324" s="11">
        <v>8.73</v>
      </c>
      <c r="H3324" s="11">
        <v>0</v>
      </c>
      <c r="I3324" s="11">
        <f t="shared" si="61"/>
        <v>5469.549999999998</v>
      </c>
      <c r="J3324" s="12"/>
    </row>
    <row r="3325" spans="3:10" ht="14.25">
      <c r="C3325" s="8"/>
      <c r="D3325" s="9" t="s">
        <v>390</v>
      </c>
      <c r="E3325" t="s">
        <v>2184</v>
      </c>
      <c r="F3325" s="10" t="s">
        <v>2199</v>
      </c>
      <c r="G3325" s="11">
        <v>90</v>
      </c>
      <c r="H3325" s="11">
        <v>0</v>
      </c>
      <c r="I3325" s="11">
        <f t="shared" si="61"/>
        <v>5559.549999999998</v>
      </c>
      <c r="J3325" s="12"/>
    </row>
    <row r="3326" spans="3:10" ht="14.25">
      <c r="C3326" s="8"/>
      <c r="D3326" s="9" t="s">
        <v>390</v>
      </c>
      <c r="E3326" t="s">
        <v>2182</v>
      </c>
      <c r="F3326" s="10" t="s">
        <v>2200</v>
      </c>
      <c r="G3326" s="11">
        <v>17.46</v>
      </c>
      <c r="H3326" s="11">
        <v>0</v>
      </c>
      <c r="I3326" s="11">
        <f t="shared" si="61"/>
        <v>5577.009999999998</v>
      </c>
      <c r="J3326" s="12"/>
    </row>
    <row r="3327" spans="3:10" ht="14.25">
      <c r="C3327" s="8"/>
      <c r="D3327" s="9" t="s">
        <v>390</v>
      </c>
      <c r="E3327" t="s">
        <v>2184</v>
      </c>
      <c r="F3327" s="10" t="s">
        <v>2200</v>
      </c>
      <c r="G3327" s="11">
        <v>180</v>
      </c>
      <c r="H3327" s="11">
        <v>0</v>
      </c>
      <c r="I3327" s="11">
        <f aca="true" t="shared" si="62" ref="I3327:I3358">G3327-H3327+I3326</f>
        <v>5757.009999999998</v>
      </c>
      <c r="J3327" s="12"/>
    </row>
    <row r="3328" spans="3:10" ht="14.25">
      <c r="C3328" s="8"/>
      <c r="D3328" s="9" t="s">
        <v>733</v>
      </c>
      <c r="E3328" t="s">
        <v>810</v>
      </c>
      <c r="F3328" s="10" t="s">
        <v>2201</v>
      </c>
      <c r="G3328" s="11">
        <v>7.76</v>
      </c>
      <c r="H3328" s="11">
        <v>0</v>
      </c>
      <c r="I3328" s="11">
        <f t="shared" si="62"/>
        <v>5764.769999999999</v>
      </c>
      <c r="J3328" s="12"/>
    </row>
    <row r="3329" spans="3:10" ht="14.25">
      <c r="C3329" s="8"/>
      <c r="D3329" s="9" t="s">
        <v>733</v>
      </c>
      <c r="E3329" t="s">
        <v>812</v>
      </c>
      <c r="F3329" s="10" t="s">
        <v>2201</v>
      </c>
      <c r="G3329" s="11">
        <v>80</v>
      </c>
      <c r="H3329" s="11">
        <v>0</v>
      </c>
      <c r="I3329" s="11">
        <f t="shared" si="62"/>
        <v>5844.769999999999</v>
      </c>
      <c r="J3329" s="12"/>
    </row>
    <row r="3330" spans="3:10" ht="14.25">
      <c r="C3330" s="8"/>
      <c r="D3330" s="9" t="s">
        <v>2202</v>
      </c>
      <c r="E3330" t="s">
        <v>2182</v>
      </c>
      <c r="F3330" s="10" t="s">
        <v>2203</v>
      </c>
      <c r="G3330" s="11">
        <v>26.19</v>
      </c>
      <c r="H3330" s="11">
        <v>0</v>
      </c>
      <c r="I3330" s="11">
        <f t="shared" si="62"/>
        <v>5870.959999999998</v>
      </c>
      <c r="J3330" s="12"/>
    </row>
    <row r="3331" spans="3:10" ht="14.25">
      <c r="C3331" s="8"/>
      <c r="D3331" s="9" t="s">
        <v>2202</v>
      </c>
      <c r="E3331" t="s">
        <v>2184</v>
      </c>
      <c r="F3331" s="10" t="s">
        <v>2203</v>
      </c>
      <c r="G3331" s="11">
        <v>270</v>
      </c>
      <c r="H3331" s="11">
        <v>0</v>
      </c>
      <c r="I3331" s="11">
        <f t="shared" si="62"/>
        <v>6140.959999999998</v>
      </c>
      <c r="J3331" s="12"/>
    </row>
    <row r="3332" spans="3:10" ht="14.25">
      <c r="C3332" s="8"/>
      <c r="D3332" s="9" t="s">
        <v>394</v>
      </c>
      <c r="E3332" t="s">
        <v>810</v>
      </c>
      <c r="F3332" s="10" t="s">
        <v>97</v>
      </c>
      <c r="G3332" s="11">
        <v>13.97</v>
      </c>
      <c r="H3332" s="11">
        <v>0</v>
      </c>
      <c r="I3332" s="11">
        <f t="shared" si="62"/>
        <v>6154.9299999999985</v>
      </c>
      <c r="J3332" s="12"/>
    </row>
    <row r="3333" spans="3:10" ht="14.25">
      <c r="C3333" s="8"/>
      <c r="D3333" s="9" t="s">
        <v>394</v>
      </c>
      <c r="E3333" t="s">
        <v>812</v>
      </c>
      <c r="F3333" s="10" t="s">
        <v>97</v>
      </c>
      <c r="G3333" s="11">
        <v>144</v>
      </c>
      <c r="H3333" s="11">
        <v>0</v>
      </c>
      <c r="I3333" s="11">
        <f t="shared" si="62"/>
        <v>6298.9299999999985</v>
      </c>
      <c r="J3333" s="12"/>
    </row>
    <row r="3334" spans="3:10" ht="14.25">
      <c r="C3334" s="8"/>
      <c r="D3334" s="9" t="s">
        <v>2204</v>
      </c>
      <c r="E3334" t="s">
        <v>2182</v>
      </c>
      <c r="F3334" s="10" t="s">
        <v>2205</v>
      </c>
      <c r="G3334" s="11">
        <v>122.22</v>
      </c>
      <c r="H3334" s="11">
        <v>0</v>
      </c>
      <c r="I3334" s="11">
        <f t="shared" si="62"/>
        <v>6421.149999999999</v>
      </c>
      <c r="J3334" s="12"/>
    </row>
    <row r="3335" spans="3:10" ht="14.25">
      <c r="C3335" s="8"/>
      <c r="D3335" s="9" t="s">
        <v>2204</v>
      </c>
      <c r="E3335" t="s">
        <v>2184</v>
      </c>
      <c r="F3335" s="10" t="s">
        <v>2205</v>
      </c>
      <c r="G3335" s="11">
        <v>1260</v>
      </c>
      <c r="H3335" s="11">
        <v>0</v>
      </c>
      <c r="I3335" s="11">
        <f t="shared" si="62"/>
        <v>7681.149999999999</v>
      </c>
      <c r="J3335" s="12"/>
    </row>
    <row r="3336" spans="3:10" ht="14.25">
      <c r="C3336" s="8"/>
      <c r="D3336" s="9" t="s">
        <v>26</v>
      </c>
      <c r="E3336" t="s">
        <v>2182</v>
      </c>
      <c r="F3336" s="10" t="s">
        <v>2206</v>
      </c>
      <c r="G3336" s="11">
        <v>57.23</v>
      </c>
      <c r="H3336" s="11">
        <v>0</v>
      </c>
      <c r="I3336" s="11">
        <f t="shared" si="62"/>
        <v>7738.379999999998</v>
      </c>
      <c r="J3336" s="12"/>
    </row>
    <row r="3337" spans="3:10" ht="14.25">
      <c r="C3337" s="8"/>
      <c r="D3337" s="9" t="s">
        <v>26</v>
      </c>
      <c r="E3337" t="s">
        <v>2182</v>
      </c>
      <c r="F3337" s="10" t="s">
        <v>2206</v>
      </c>
      <c r="G3337" s="11">
        <v>4.07</v>
      </c>
      <c r="H3337" s="11">
        <v>0</v>
      </c>
      <c r="I3337" s="11">
        <f t="shared" si="62"/>
        <v>7742.449999999998</v>
      </c>
      <c r="J3337" s="12"/>
    </row>
    <row r="3338" spans="3:10" ht="14.25">
      <c r="C3338" s="8"/>
      <c r="D3338" s="9" t="s">
        <v>26</v>
      </c>
      <c r="E3338" t="s">
        <v>2184</v>
      </c>
      <c r="F3338" s="10" t="s">
        <v>2206</v>
      </c>
      <c r="G3338" s="11">
        <v>590</v>
      </c>
      <c r="H3338" s="11">
        <v>0</v>
      </c>
      <c r="I3338" s="11">
        <f t="shared" si="62"/>
        <v>8332.449999999997</v>
      </c>
      <c r="J3338" s="12"/>
    </row>
    <row r="3339" spans="3:10" ht="14.25">
      <c r="C3339" s="8"/>
      <c r="D3339" s="9" t="s">
        <v>26</v>
      </c>
      <c r="E3339" t="s">
        <v>2184</v>
      </c>
      <c r="F3339" s="10" t="s">
        <v>2206</v>
      </c>
      <c r="G3339" s="11">
        <v>20</v>
      </c>
      <c r="H3339" s="11">
        <v>0</v>
      </c>
      <c r="I3339" s="11">
        <f t="shared" si="62"/>
        <v>8352.449999999997</v>
      </c>
      <c r="J3339" s="12"/>
    </row>
    <row r="3340" spans="3:10" ht="14.25">
      <c r="C3340" s="8"/>
      <c r="D3340" s="9" t="s">
        <v>26</v>
      </c>
      <c r="E3340" t="s">
        <v>2182</v>
      </c>
      <c r="F3340" s="10" t="s">
        <v>2207</v>
      </c>
      <c r="G3340" s="11">
        <v>15.71</v>
      </c>
      <c r="H3340" s="11">
        <v>0</v>
      </c>
      <c r="I3340" s="11">
        <f t="shared" si="62"/>
        <v>8368.159999999996</v>
      </c>
      <c r="J3340" s="12"/>
    </row>
    <row r="3341" spans="3:10" ht="14.25">
      <c r="C3341" s="8"/>
      <c r="D3341" s="9" t="s">
        <v>26</v>
      </c>
      <c r="E3341" t="s">
        <v>2184</v>
      </c>
      <c r="F3341" s="10" t="s">
        <v>2207</v>
      </c>
      <c r="G3341" s="11">
        <v>162</v>
      </c>
      <c r="H3341" s="11">
        <v>0</v>
      </c>
      <c r="I3341" s="11">
        <f t="shared" si="62"/>
        <v>8530.159999999996</v>
      </c>
      <c r="J3341" s="12"/>
    </row>
    <row r="3342" spans="3:10" ht="14.25">
      <c r="C3342" s="8"/>
      <c r="D3342" s="9" t="s">
        <v>26</v>
      </c>
      <c r="E3342" t="s">
        <v>2182</v>
      </c>
      <c r="F3342" s="10" t="s">
        <v>2208</v>
      </c>
      <c r="G3342" s="11">
        <v>17.46</v>
      </c>
      <c r="H3342" s="11">
        <v>0</v>
      </c>
      <c r="I3342" s="11">
        <f t="shared" si="62"/>
        <v>8547.619999999995</v>
      </c>
      <c r="J3342" s="12"/>
    </row>
    <row r="3343" spans="3:10" ht="14.25">
      <c r="C3343" s="8"/>
      <c r="D3343" s="9" t="s">
        <v>26</v>
      </c>
      <c r="E3343" t="s">
        <v>2184</v>
      </c>
      <c r="F3343" s="10" t="s">
        <v>2208</v>
      </c>
      <c r="G3343" s="11">
        <v>180</v>
      </c>
      <c r="H3343" s="11">
        <v>0</v>
      </c>
      <c r="I3343" s="11">
        <f t="shared" si="62"/>
        <v>8727.619999999995</v>
      </c>
      <c r="J3343" s="12"/>
    </row>
    <row r="3344" spans="3:10" ht="14.25">
      <c r="C3344" s="8"/>
      <c r="D3344" s="9" t="s">
        <v>26</v>
      </c>
      <c r="E3344" t="s">
        <v>2182</v>
      </c>
      <c r="F3344" s="10" t="s">
        <v>2209</v>
      </c>
      <c r="G3344" s="11">
        <v>26.19</v>
      </c>
      <c r="H3344" s="11">
        <v>0</v>
      </c>
      <c r="I3344" s="11">
        <f t="shared" si="62"/>
        <v>8753.809999999996</v>
      </c>
      <c r="J3344" s="12"/>
    </row>
    <row r="3345" spans="3:10" ht="14.25">
      <c r="C3345" s="8"/>
      <c r="D3345" s="9" t="s">
        <v>26</v>
      </c>
      <c r="E3345" t="s">
        <v>2184</v>
      </c>
      <c r="F3345" s="10" t="s">
        <v>2209</v>
      </c>
      <c r="G3345" s="11">
        <v>270</v>
      </c>
      <c r="H3345" s="11">
        <v>0</v>
      </c>
      <c r="I3345" s="11">
        <f t="shared" si="62"/>
        <v>9023.809999999996</v>
      </c>
      <c r="J3345" s="12"/>
    </row>
    <row r="3346" spans="3:10" ht="14.25">
      <c r="C3346" s="8"/>
      <c r="D3346" s="9" t="s">
        <v>817</v>
      </c>
      <c r="E3346" t="s">
        <v>2182</v>
      </c>
      <c r="F3346" s="10" t="s">
        <v>2210</v>
      </c>
      <c r="G3346" s="11">
        <v>15.71</v>
      </c>
      <c r="H3346" s="11">
        <v>0</v>
      </c>
      <c r="I3346" s="11">
        <f t="shared" si="62"/>
        <v>9039.519999999995</v>
      </c>
      <c r="J3346" s="12"/>
    </row>
    <row r="3347" spans="3:10" ht="14.25">
      <c r="C3347" s="8"/>
      <c r="D3347" s="9" t="s">
        <v>817</v>
      </c>
      <c r="E3347" t="s">
        <v>2184</v>
      </c>
      <c r="F3347" s="10" t="s">
        <v>2210</v>
      </c>
      <c r="G3347" s="11">
        <v>162</v>
      </c>
      <c r="H3347" s="11">
        <v>0</v>
      </c>
      <c r="I3347" s="11">
        <f t="shared" si="62"/>
        <v>9201.519999999995</v>
      </c>
      <c r="J3347" s="12"/>
    </row>
    <row r="3348" spans="3:10" ht="14.25">
      <c r="C3348" s="8"/>
      <c r="D3348" s="9" t="s">
        <v>817</v>
      </c>
      <c r="E3348" t="s">
        <v>2182</v>
      </c>
      <c r="F3348" s="10" t="s">
        <v>2211</v>
      </c>
      <c r="G3348" s="11">
        <v>8.73</v>
      </c>
      <c r="H3348" s="11">
        <v>0</v>
      </c>
      <c r="I3348" s="11">
        <f t="shared" si="62"/>
        <v>9210.249999999995</v>
      </c>
      <c r="J3348" s="12"/>
    </row>
    <row r="3349" spans="3:10" ht="14.25">
      <c r="C3349" s="8"/>
      <c r="D3349" s="9" t="s">
        <v>817</v>
      </c>
      <c r="E3349" t="s">
        <v>2184</v>
      </c>
      <c r="F3349" s="10" t="s">
        <v>2211</v>
      </c>
      <c r="G3349" s="11">
        <v>90</v>
      </c>
      <c r="H3349" s="11">
        <v>0</v>
      </c>
      <c r="I3349" s="11">
        <f t="shared" si="62"/>
        <v>9300.249999999995</v>
      </c>
      <c r="J3349" s="12"/>
    </row>
    <row r="3350" spans="3:10" ht="14.25">
      <c r="C3350" s="8"/>
      <c r="D3350" s="9" t="s">
        <v>817</v>
      </c>
      <c r="E3350" t="s">
        <v>2182</v>
      </c>
      <c r="F3350" s="10" t="s">
        <v>2212</v>
      </c>
      <c r="G3350" s="11">
        <v>6.98</v>
      </c>
      <c r="H3350" s="11">
        <v>0</v>
      </c>
      <c r="I3350" s="11">
        <f t="shared" si="62"/>
        <v>9307.229999999994</v>
      </c>
      <c r="J3350" s="12"/>
    </row>
    <row r="3351" spans="3:10" ht="14.25">
      <c r="C3351" s="8"/>
      <c r="D3351" s="9" t="s">
        <v>817</v>
      </c>
      <c r="E3351" t="s">
        <v>2184</v>
      </c>
      <c r="F3351" s="10" t="s">
        <v>2212</v>
      </c>
      <c r="G3351" s="11">
        <v>72</v>
      </c>
      <c r="H3351" s="11">
        <v>0</v>
      </c>
      <c r="I3351" s="11">
        <f t="shared" si="62"/>
        <v>9379.229999999994</v>
      </c>
      <c r="J3351" s="12"/>
    </row>
    <row r="3352" spans="3:10" ht="14.25">
      <c r="C3352" s="8"/>
      <c r="D3352" s="9" t="s">
        <v>2213</v>
      </c>
      <c r="E3352" t="s">
        <v>2182</v>
      </c>
      <c r="F3352" s="10" t="s">
        <v>2214</v>
      </c>
      <c r="G3352" s="11">
        <v>10.48</v>
      </c>
      <c r="H3352" s="11">
        <v>0</v>
      </c>
      <c r="I3352" s="11">
        <f t="shared" si="62"/>
        <v>9389.709999999994</v>
      </c>
      <c r="J3352" s="12"/>
    </row>
    <row r="3353" spans="3:10" ht="14.25">
      <c r="C3353" s="8"/>
      <c r="D3353" s="9" t="s">
        <v>2213</v>
      </c>
      <c r="E3353" t="s">
        <v>2184</v>
      </c>
      <c r="F3353" s="10" t="s">
        <v>2214</v>
      </c>
      <c r="G3353" s="11">
        <v>108</v>
      </c>
      <c r="H3353" s="11">
        <v>0</v>
      </c>
      <c r="I3353" s="11">
        <f t="shared" si="62"/>
        <v>9497.709999999994</v>
      </c>
      <c r="J3353" s="12"/>
    </row>
    <row r="3354" spans="3:10" ht="14.25">
      <c r="C3354" s="8"/>
      <c r="D3354" s="9" t="s">
        <v>2213</v>
      </c>
      <c r="E3354" t="s">
        <v>2182</v>
      </c>
      <c r="F3354" s="10" t="s">
        <v>2215</v>
      </c>
      <c r="G3354" s="11">
        <v>13.97</v>
      </c>
      <c r="H3354" s="11">
        <v>0</v>
      </c>
      <c r="I3354" s="11">
        <f t="shared" si="62"/>
        <v>9511.679999999993</v>
      </c>
      <c r="J3354" s="12"/>
    </row>
    <row r="3355" spans="3:10" ht="14.25">
      <c r="C3355" s="8"/>
      <c r="D3355" s="9" t="s">
        <v>2213</v>
      </c>
      <c r="E3355" t="s">
        <v>2184</v>
      </c>
      <c r="F3355" s="10" t="s">
        <v>2215</v>
      </c>
      <c r="G3355" s="11">
        <v>144</v>
      </c>
      <c r="H3355" s="11">
        <v>0</v>
      </c>
      <c r="I3355" s="11">
        <f t="shared" si="62"/>
        <v>9655.679999999993</v>
      </c>
      <c r="J3355" s="12"/>
    </row>
    <row r="3356" spans="3:10" ht="14.25">
      <c r="C3356" s="8"/>
      <c r="D3356" s="9" t="s">
        <v>2216</v>
      </c>
      <c r="E3356" t="s">
        <v>2182</v>
      </c>
      <c r="F3356" s="10" t="s">
        <v>2217</v>
      </c>
      <c r="G3356" s="11">
        <v>19.21</v>
      </c>
      <c r="H3356" s="11">
        <v>0</v>
      </c>
      <c r="I3356" s="11">
        <f t="shared" si="62"/>
        <v>9674.889999999992</v>
      </c>
      <c r="J3356" s="12"/>
    </row>
    <row r="3357" spans="3:10" ht="14.25">
      <c r="C3357" s="8"/>
      <c r="D3357" s="9" t="s">
        <v>2216</v>
      </c>
      <c r="E3357" t="s">
        <v>2184</v>
      </c>
      <c r="F3357" s="10" t="s">
        <v>2217</v>
      </c>
      <c r="G3357" s="11">
        <v>198</v>
      </c>
      <c r="H3357" s="11">
        <v>0</v>
      </c>
      <c r="I3357" s="11">
        <f t="shared" si="62"/>
        <v>9872.889999999992</v>
      </c>
      <c r="J3357" s="12"/>
    </row>
    <row r="3358" spans="3:10" ht="14.25">
      <c r="C3358" s="8"/>
      <c r="D3358" s="9" t="s">
        <v>2216</v>
      </c>
      <c r="E3358" t="s">
        <v>2182</v>
      </c>
      <c r="F3358" s="10" t="s">
        <v>2218</v>
      </c>
      <c r="G3358" s="11">
        <v>24.44</v>
      </c>
      <c r="H3358" s="11">
        <v>0</v>
      </c>
      <c r="I3358" s="11">
        <f t="shared" si="62"/>
        <v>9897.329999999993</v>
      </c>
      <c r="J3358" s="12"/>
    </row>
    <row r="3359" spans="3:10" ht="14.25">
      <c r="C3359" s="8"/>
      <c r="D3359" s="9" t="s">
        <v>2216</v>
      </c>
      <c r="E3359" t="s">
        <v>2184</v>
      </c>
      <c r="F3359" s="10" t="s">
        <v>2218</v>
      </c>
      <c r="G3359" s="11">
        <v>252</v>
      </c>
      <c r="H3359" s="11">
        <v>0</v>
      </c>
      <c r="I3359" s="11">
        <f aca="true" t="shared" si="63" ref="I3359:I3390">G3359-H3359+I3358</f>
        <v>10149.329999999993</v>
      </c>
      <c r="J3359" s="12"/>
    </row>
    <row r="3360" spans="3:10" ht="14.25">
      <c r="C3360" s="8"/>
      <c r="D3360" s="9" t="s">
        <v>82</v>
      </c>
      <c r="E3360" t="s">
        <v>2182</v>
      </c>
      <c r="F3360" s="10" t="s">
        <v>2219</v>
      </c>
      <c r="G3360" s="11">
        <v>8.73</v>
      </c>
      <c r="H3360" s="11">
        <v>0</v>
      </c>
      <c r="I3360" s="11">
        <f t="shared" si="63"/>
        <v>10158.059999999992</v>
      </c>
      <c r="J3360" s="12"/>
    </row>
    <row r="3361" spans="3:10" ht="14.25">
      <c r="C3361" s="8"/>
      <c r="D3361" s="9" t="s">
        <v>82</v>
      </c>
      <c r="E3361" t="s">
        <v>2184</v>
      </c>
      <c r="F3361" s="10" t="s">
        <v>2219</v>
      </c>
      <c r="G3361" s="11">
        <v>90</v>
      </c>
      <c r="H3361" s="11">
        <v>0</v>
      </c>
      <c r="I3361" s="11">
        <f t="shared" si="63"/>
        <v>10248.059999999992</v>
      </c>
      <c r="J3361" s="12"/>
    </row>
    <row r="3362" spans="3:10" ht="14.25">
      <c r="C3362" s="8"/>
      <c r="D3362" s="9" t="s">
        <v>559</v>
      </c>
      <c r="E3362" t="s">
        <v>1855</v>
      </c>
      <c r="F3362" s="10" t="s">
        <v>117</v>
      </c>
      <c r="G3362" s="11">
        <v>111</v>
      </c>
      <c r="H3362" s="11">
        <v>0</v>
      </c>
      <c r="I3362" s="11">
        <f t="shared" si="63"/>
        <v>10359.059999999992</v>
      </c>
      <c r="J3362" s="12">
        <v>572000002</v>
      </c>
    </row>
    <row r="3363" spans="3:10" ht="14.25">
      <c r="C3363" s="8"/>
      <c r="D3363" s="9" t="s">
        <v>34</v>
      </c>
      <c r="E3363" t="s">
        <v>2182</v>
      </c>
      <c r="F3363" s="10" t="s">
        <v>2220</v>
      </c>
      <c r="G3363" s="11">
        <v>17.46</v>
      </c>
      <c r="H3363" s="11">
        <v>0</v>
      </c>
      <c r="I3363" s="11">
        <f t="shared" si="63"/>
        <v>10376.519999999991</v>
      </c>
      <c r="J3363" s="12"/>
    </row>
    <row r="3364" spans="3:10" ht="14.25">
      <c r="C3364" s="8"/>
      <c r="D3364" s="9" t="s">
        <v>34</v>
      </c>
      <c r="E3364" t="s">
        <v>2184</v>
      </c>
      <c r="F3364" s="10" t="s">
        <v>2220</v>
      </c>
      <c r="G3364" s="11">
        <v>180</v>
      </c>
      <c r="H3364" s="11">
        <v>0</v>
      </c>
      <c r="I3364" s="11">
        <f t="shared" si="63"/>
        <v>10556.519999999991</v>
      </c>
      <c r="J3364" s="12"/>
    </row>
    <row r="3365" spans="3:10" ht="14.25">
      <c r="C3365" s="8"/>
      <c r="D3365" s="9" t="s">
        <v>34</v>
      </c>
      <c r="E3365" t="s">
        <v>2221</v>
      </c>
      <c r="F3365" s="10" t="s">
        <v>2222</v>
      </c>
      <c r="G3365" s="11">
        <v>97</v>
      </c>
      <c r="H3365" s="11">
        <v>0</v>
      </c>
      <c r="I3365" s="11">
        <f t="shared" si="63"/>
        <v>10653.519999999991</v>
      </c>
      <c r="J3365" s="12"/>
    </row>
    <row r="3366" spans="3:10" ht="14.25">
      <c r="C3366" s="8"/>
      <c r="D3366" s="9" t="s">
        <v>34</v>
      </c>
      <c r="E3366" t="s">
        <v>2223</v>
      </c>
      <c r="F3366" s="10" t="s">
        <v>2222</v>
      </c>
      <c r="G3366" s="11">
        <v>1000</v>
      </c>
      <c r="H3366" s="11">
        <v>0</v>
      </c>
      <c r="I3366" s="11">
        <f t="shared" si="63"/>
        <v>11653.519999999991</v>
      </c>
      <c r="J3366" s="12"/>
    </row>
    <row r="3367" spans="3:10" ht="14.25">
      <c r="C3367" s="8"/>
      <c r="D3367" s="9" t="s">
        <v>86</v>
      </c>
      <c r="E3367" t="s">
        <v>2224</v>
      </c>
      <c r="F3367" s="10" t="s">
        <v>2225</v>
      </c>
      <c r="G3367" s="11">
        <v>50.56</v>
      </c>
      <c r="H3367" s="11">
        <v>0</v>
      </c>
      <c r="I3367" s="11">
        <f t="shared" si="63"/>
        <v>11704.07999999999</v>
      </c>
      <c r="J3367" s="12"/>
    </row>
    <row r="3368" spans="3:10" ht="14.25">
      <c r="C3368" s="8"/>
      <c r="D3368" s="9" t="s">
        <v>86</v>
      </c>
      <c r="E3368" t="s">
        <v>2226</v>
      </c>
      <c r="F3368" s="10" t="s">
        <v>2225</v>
      </c>
      <c r="G3368" s="11">
        <v>521.2</v>
      </c>
      <c r="H3368" s="11">
        <v>0</v>
      </c>
      <c r="I3368" s="11">
        <f t="shared" si="63"/>
        <v>12225.279999999992</v>
      </c>
      <c r="J3368" s="12"/>
    </row>
    <row r="3369" spans="3:10" ht="14.25">
      <c r="C3369" s="8"/>
      <c r="D3369" s="9" t="s">
        <v>632</v>
      </c>
      <c r="E3369" t="s">
        <v>2227</v>
      </c>
      <c r="F3369" s="10" t="s">
        <v>117</v>
      </c>
      <c r="G3369" s="11">
        <v>65</v>
      </c>
      <c r="H3369" s="11">
        <v>0</v>
      </c>
      <c r="I3369" s="11">
        <f t="shared" si="63"/>
        <v>12290.279999999992</v>
      </c>
      <c r="J3369" s="12">
        <v>572000002</v>
      </c>
    </row>
    <row r="3370" spans="3:10" ht="14.25">
      <c r="C3370" s="8"/>
      <c r="D3370" s="9" t="s">
        <v>2058</v>
      </c>
      <c r="E3370" t="s">
        <v>2228</v>
      </c>
      <c r="F3370" s="10" t="s">
        <v>117</v>
      </c>
      <c r="G3370" s="11">
        <v>8.2</v>
      </c>
      <c r="H3370" s="11">
        <v>0</v>
      </c>
      <c r="I3370" s="11">
        <f t="shared" si="63"/>
        <v>12298.479999999992</v>
      </c>
      <c r="J3370" s="12">
        <v>572000002</v>
      </c>
    </row>
    <row r="3371" spans="3:10" ht="14.25">
      <c r="C3371" s="8"/>
      <c r="D3371" s="9" t="s">
        <v>2058</v>
      </c>
      <c r="E3371" t="s">
        <v>2228</v>
      </c>
      <c r="F3371" s="10" t="s">
        <v>117</v>
      </c>
      <c r="G3371" s="11">
        <v>17.8</v>
      </c>
      <c r="H3371" s="11">
        <v>0</v>
      </c>
      <c r="I3371" s="11">
        <f t="shared" si="63"/>
        <v>12316.279999999992</v>
      </c>
      <c r="J3371" s="12">
        <v>572000002</v>
      </c>
    </row>
    <row r="3372" spans="3:10" ht="14.25">
      <c r="C3372" s="8"/>
      <c r="D3372" s="9" t="s">
        <v>2058</v>
      </c>
      <c r="E3372" t="s">
        <v>2229</v>
      </c>
      <c r="F3372" s="10" t="s">
        <v>117</v>
      </c>
      <c r="G3372" s="11">
        <v>12.5</v>
      </c>
      <c r="H3372" s="11">
        <v>0</v>
      </c>
      <c r="I3372" s="11">
        <f t="shared" si="63"/>
        <v>12328.779999999992</v>
      </c>
      <c r="J3372" s="12">
        <v>572000002</v>
      </c>
    </row>
    <row r="3373" spans="3:10" ht="14.25">
      <c r="C3373" s="8"/>
      <c r="D3373" s="9" t="s">
        <v>2058</v>
      </c>
      <c r="E3373" t="s">
        <v>2229</v>
      </c>
      <c r="F3373" s="10" t="s">
        <v>117</v>
      </c>
      <c r="G3373" s="11">
        <v>25</v>
      </c>
      <c r="H3373" s="11">
        <v>0</v>
      </c>
      <c r="I3373" s="11">
        <f t="shared" si="63"/>
        <v>12353.779999999992</v>
      </c>
      <c r="J3373" s="12">
        <v>572000002</v>
      </c>
    </row>
    <row r="3374" spans="3:10" ht="14.25">
      <c r="C3374" s="8"/>
      <c r="D3374" s="9" t="s">
        <v>2230</v>
      </c>
      <c r="E3374" t="s">
        <v>2182</v>
      </c>
      <c r="F3374" s="10" t="s">
        <v>2231</v>
      </c>
      <c r="G3374" s="11">
        <v>15.71</v>
      </c>
      <c r="H3374" s="11">
        <v>0</v>
      </c>
      <c r="I3374" s="11">
        <f t="shared" si="63"/>
        <v>12369.48999999999</v>
      </c>
      <c r="J3374" s="12"/>
    </row>
    <row r="3375" spans="3:10" ht="14.25">
      <c r="C3375" s="8"/>
      <c r="D3375" s="9" t="s">
        <v>2230</v>
      </c>
      <c r="E3375" t="s">
        <v>2184</v>
      </c>
      <c r="F3375" s="10" t="s">
        <v>2231</v>
      </c>
      <c r="G3375" s="11">
        <v>162</v>
      </c>
      <c r="H3375" s="11">
        <v>0</v>
      </c>
      <c r="I3375" s="11">
        <f t="shared" si="63"/>
        <v>12531.48999999999</v>
      </c>
      <c r="J3375" s="12"/>
    </row>
    <row r="3376" spans="3:10" ht="14.25">
      <c r="C3376" s="8"/>
      <c r="D3376" s="9" t="s">
        <v>2230</v>
      </c>
      <c r="E3376" t="s">
        <v>2182</v>
      </c>
      <c r="F3376" s="10" t="s">
        <v>2232</v>
      </c>
      <c r="G3376" s="11">
        <v>8.73</v>
      </c>
      <c r="H3376" s="11">
        <v>0</v>
      </c>
      <c r="I3376" s="11">
        <f t="shared" si="63"/>
        <v>12540.21999999999</v>
      </c>
      <c r="J3376" s="12"/>
    </row>
    <row r="3377" spans="3:10" ht="14.25">
      <c r="C3377" s="8"/>
      <c r="D3377" s="9" t="s">
        <v>2230</v>
      </c>
      <c r="E3377" t="s">
        <v>2184</v>
      </c>
      <c r="F3377" s="10" t="s">
        <v>2232</v>
      </c>
      <c r="G3377" s="11">
        <v>90</v>
      </c>
      <c r="H3377" s="11">
        <v>0</v>
      </c>
      <c r="I3377" s="11">
        <f t="shared" si="63"/>
        <v>12630.21999999999</v>
      </c>
      <c r="J3377" s="12"/>
    </row>
    <row r="3378" spans="3:10" ht="14.25">
      <c r="C3378" s="8"/>
      <c r="D3378" s="9" t="s">
        <v>36</v>
      </c>
      <c r="E3378" t="s">
        <v>864</v>
      </c>
      <c r="F3378" s="10" t="s">
        <v>2233</v>
      </c>
      <c r="G3378" s="11">
        <v>19.75</v>
      </c>
      <c r="H3378" s="11">
        <v>0</v>
      </c>
      <c r="I3378" s="11">
        <f t="shared" si="63"/>
        <v>12649.96999999999</v>
      </c>
      <c r="J3378" s="12"/>
    </row>
    <row r="3379" spans="3:10" ht="14.25">
      <c r="C3379" s="8"/>
      <c r="D3379" s="9" t="s">
        <v>36</v>
      </c>
      <c r="E3379" t="s">
        <v>864</v>
      </c>
      <c r="F3379" s="10" t="s">
        <v>2233</v>
      </c>
      <c r="G3379" s="11">
        <v>1.2</v>
      </c>
      <c r="H3379" s="11">
        <v>0</v>
      </c>
      <c r="I3379" s="11">
        <f t="shared" si="63"/>
        <v>12651.169999999991</v>
      </c>
      <c r="J3379" s="12"/>
    </row>
    <row r="3380" spans="3:10" ht="14.25">
      <c r="C3380" s="8"/>
      <c r="D3380" s="9" t="s">
        <v>36</v>
      </c>
      <c r="E3380" t="s">
        <v>866</v>
      </c>
      <c r="F3380" s="10" t="s">
        <v>2233</v>
      </c>
      <c r="G3380" s="11">
        <v>203.55</v>
      </c>
      <c r="H3380" s="11">
        <v>0</v>
      </c>
      <c r="I3380" s="11">
        <f t="shared" si="63"/>
        <v>12854.71999999999</v>
      </c>
      <c r="J3380" s="12"/>
    </row>
    <row r="3381" spans="3:10" ht="14.25">
      <c r="C3381" s="8"/>
      <c r="D3381" s="9" t="s">
        <v>36</v>
      </c>
      <c r="E3381" t="s">
        <v>866</v>
      </c>
      <c r="F3381" s="10" t="s">
        <v>2233</v>
      </c>
      <c r="G3381" s="11">
        <v>5.9</v>
      </c>
      <c r="H3381" s="11">
        <v>0</v>
      </c>
      <c r="I3381" s="11">
        <f t="shared" si="63"/>
        <v>12860.61999999999</v>
      </c>
      <c r="J3381" s="12"/>
    </row>
    <row r="3382" spans="3:10" ht="14.25">
      <c r="C3382" s="8"/>
      <c r="D3382" s="9" t="s">
        <v>36</v>
      </c>
      <c r="E3382" t="s">
        <v>864</v>
      </c>
      <c r="F3382" s="10" t="s">
        <v>2234</v>
      </c>
      <c r="G3382" s="11">
        <v>1.2</v>
      </c>
      <c r="H3382" s="11">
        <v>0</v>
      </c>
      <c r="I3382" s="11">
        <f t="shared" si="63"/>
        <v>12861.81999999999</v>
      </c>
      <c r="J3382" s="12"/>
    </row>
    <row r="3383" spans="3:10" ht="14.25">
      <c r="C3383" s="8"/>
      <c r="D3383" s="9" t="s">
        <v>36</v>
      </c>
      <c r="E3383" t="s">
        <v>864</v>
      </c>
      <c r="F3383" s="10" t="s">
        <v>2234</v>
      </c>
      <c r="G3383" s="11">
        <v>19.26</v>
      </c>
      <c r="H3383" s="11">
        <v>0</v>
      </c>
      <c r="I3383" s="11">
        <f t="shared" si="63"/>
        <v>12881.07999999999</v>
      </c>
      <c r="J3383" s="12"/>
    </row>
    <row r="3384" spans="3:10" ht="14.25">
      <c r="C3384" s="8"/>
      <c r="D3384" s="9" t="s">
        <v>36</v>
      </c>
      <c r="E3384" t="s">
        <v>866</v>
      </c>
      <c r="F3384" s="10" t="s">
        <v>2234</v>
      </c>
      <c r="G3384" s="11">
        <v>5.9</v>
      </c>
      <c r="H3384" s="11">
        <v>0</v>
      </c>
      <c r="I3384" s="11">
        <f t="shared" si="63"/>
        <v>12886.97999999999</v>
      </c>
      <c r="J3384" s="12"/>
    </row>
    <row r="3385" spans="3:10" ht="14.25">
      <c r="C3385" s="8"/>
      <c r="D3385" s="9" t="s">
        <v>36</v>
      </c>
      <c r="E3385" t="s">
        <v>866</v>
      </c>
      <c r="F3385" s="10" t="s">
        <v>2234</v>
      </c>
      <c r="G3385" s="11">
        <v>198.55</v>
      </c>
      <c r="H3385" s="11">
        <v>0</v>
      </c>
      <c r="I3385" s="11">
        <f t="shared" si="63"/>
        <v>13085.52999999999</v>
      </c>
      <c r="J3385" s="12"/>
    </row>
    <row r="3386" spans="3:10" ht="14.25">
      <c r="C3386" s="8"/>
      <c r="D3386" s="9" t="s">
        <v>36</v>
      </c>
      <c r="E3386" t="s">
        <v>2182</v>
      </c>
      <c r="F3386" s="10" t="s">
        <v>2235</v>
      </c>
      <c r="G3386" s="11">
        <v>15.28</v>
      </c>
      <c r="H3386" s="11">
        <v>0</v>
      </c>
      <c r="I3386" s="11">
        <f t="shared" si="63"/>
        <v>13100.80999999999</v>
      </c>
      <c r="J3386" s="12"/>
    </row>
    <row r="3387" spans="3:10" ht="14.25">
      <c r="C3387" s="8"/>
      <c r="D3387" s="9" t="s">
        <v>36</v>
      </c>
      <c r="E3387" t="s">
        <v>2184</v>
      </c>
      <c r="F3387" s="10" t="s">
        <v>2235</v>
      </c>
      <c r="G3387" s="11">
        <v>75</v>
      </c>
      <c r="H3387" s="11">
        <v>0</v>
      </c>
      <c r="I3387" s="11">
        <f t="shared" si="63"/>
        <v>13175.80999999999</v>
      </c>
      <c r="J3387" s="12"/>
    </row>
    <row r="3388" spans="3:10" ht="14.25">
      <c r="C3388" s="8"/>
      <c r="D3388" s="9" t="s">
        <v>36</v>
      </c>
      <c r="E3388" t="s">
        <v>2182</v>
      </c>
      <c r="F3388" s="10" t="s">
        <v>2236</v>
      </c>
      <c r="G3388" s="11">
        <v>8.73</v>
      </c>
      <c r="H3388" s="11">
        <v>0</v>
      </c>
      <c r="I3388" s="11">
        <f t="shared" si="63"/>
        <v>13184.53999999999</v>
      </c>
      <c r="J3388" s="12"/>
    </row>
    <row r="3389" spans="3:10" ht="14.25">
      <c r="C3389" s="8"/>
      <c r="D3389" s="9" t="s">
        <v>36</v>
      </c>
      <c r="E3389" t="s">
        <v>2184</v>
      </c>
      <c r="F3389" s="10" t="s">
        <v>2236</v>
      </c>
      <c r="G3389" s="11">
        <v>90</v>
      </c>
      <c r="H3389" s="11">
        <v>0</v>
      </c>
      <c r="I3389" s="11">
        <f t="shared" si="63"/>
        <v>13274.53999999999</v>
      </c>
      <c r="J3389" s="12"/>
    </row>
    <row r="3390" spans="3:10" ht="14.25">
      <c r="C3390" s="8"/>
      <c r="D3390" s="9" t="s">
        <v>36</v>
      </c>
      <c r="E3390" t="s">
        <v>2182</v>
      </c>
      <c r="F3390" s="10" t="s">
        <v>2237</v>
      </c>
      <c r="G3390" s="11">
        <v>219.78</v>
      </c>
      <c r="H3390" s="11">
        <v>0</v>
      </c>
      <c r="I3390" s="11">
        <f t="shared" si="63"/>
        <v>13494.31999999999</v>
      </c>
      <c r="J3390" s="12"/>
    </row>
    <row r="3391" spans="3:10" ht="14.25">
      <c r="C3391" s="8"/>
      <c r="D3391" s="9" t="s">
        <v>36</v>
      </c>
      <c r="E3391" t="s">
        <v>2184</v>
      </c>
      <c r="F3391" s="10" t="s">
        <v>2237</v>
      </c>
      <c r="G3391" s="11">
        <v>2265.75</v>
      </c>
      <c r="H3391" s="11">
        <v>0</v>
      </c>
      <c r="I3391" s="11">
        <f aca="true" t="shared" si="64" ref="I3391:I3410">G3391-H3391+I3390</f>
        <v>15760.06999999999</v>
      </c>
      <c r="J3391" s="12"/>
    </row>
    <row r="3392" spans="3:10" ht="14.25">
      <c r="C3392" s="8"/>
      <c r="D3392" s="9" t="s">
        <v>36</v>
      </c>
      <c r="E3392" t="s">
        <v>2182</v>
      </c>
      <c r="F3392" s="10" t="s">
        <v>2238</v>
      </c>
      <c r="G3392" s="11">
        <v>40.74</v>
      </c>
      <c r="H3392" s="11">
        <v>0</v>
      </c>
      <c r="I3392" s="11">
        <f t="shared" si="64"/>
        <v>15800.80999999999</v>
      </c>
      <c r="J3392" s="12"/>
    </row>
    <row r="3393" spans="3:10" ht="14.25">
      <c r="C3393" s="8"/>
      <c r="D3393" s="9" t="s">
        <v>36</v>
      </c>
      <c r="E3393" t="s">
        <v>2239</v>
      </c>
      <c r="F3393" s="10" t="s">
        <v>2238</v>
      </c>
      <c r="G3393" s="11">
        <v>200</v>
      </c>
      <c r="H3393" s="11">
        <v>0</v>
      </c>
      <c r="I3393" s="11">
        <f t="shared" si="64"/>
        <v>16000.80999999999</v>
      </c>
      <c r="J3393" s="12"/>
    </row>
    <row r="3394" spans="3:10" ht="14.25">
      <c r="C3394" s="8"/>
      <c r="D3394" s="9" t="s">
        <v>36</v>
      </c>
      <c r="E3394" t="s">
        <v>864</v>
      </c>
      <c r="F3394" s="10" t="s">
        <v>2240</v>
      </c>
      <c r="G3394" s="11">
        <v>1.2</v>
      </c>
      <c r="H3394" s="11">
        <v>0</v>
      </c>
      <c r="I3394" s="11">
        <f t="shared" si="64"/>
        <v>16002.009999999991</v>
      </c>
      <c r="J3394" s="12"/>
    </row>
    <row r="3395" spans="3:10" ht="14.25">
      <c r="C3395" s="8"/>
      <c r="D3395" s="9" t="s">
        <v>36</v>
      </c>
      <c r="E3395" t="s">
        <v>864</v>
      </c>
      <c r="F3395" s="10" t="s">
        <v>2240</v>
      </c>
      <c r="G3395" s="11">
        <v>6.6</v>
      </c>
      <c r="H3395" s="11">
        <v>0</v>
      </c>
      <c r="I3395" s="11">
        <f t="shared" si="64"/>
        <v>16008.609999999991</v>
      </c>
      <c r="J3395" s="12"/>
    </row>
    <row r="3396" spans="3:10" ht="14.25">
      <c r="C3396" s="8"/>
      <c r="D3396" s="9" t="s">
        <v>36</v>
      </c>
      <c r="E3396" t="s">
        <v>866</v>
      </c>
      <c r="F3396" s="10" t="s">
        <v>2240</v>
      </c>
      <c r="G3396" s="11">
        <v>5.9</v>
      </c>
      <c r="H3396" s="11">
        <v>0</v>
      </c>
      <c r="I3396" s="11">
        <f t="shared" si="64"/>
        <v>16014.509999999991</v>
      </c>
      <c r="J3396" s="12"/>
    </row>
    <row r="3397" spans="3:10" ht="14.25">
      <c r="C3397" s="8"/>
      <c r="D3397" s="9" t="s">
        <v>36</v>
      </c>
      <c r="E3397" t="s">
        <v>866</v>
      </c>
      <c r="F3397" s="10" t="s">
        <v>2240</v>
      </c>
      <c r="G3397" s="11">
        <v>68</v>
      </c>
      <c r="H3397" s="11">
        <v>0</v>
      </c>
      <c r="I3397" s="11">
        <f t="shared" si="64"/>
        <v>16082.509999999991</v>
      </c>
      <c r="J3397" s="12"/>
    </row>
    <row r="3398" spans="3:10" ht="14.25">
      <c r="C3398" s="8"/>
      <c r="D3398" s="9" t="s">
        <v>702</v>
      </c>
      <c r="E3398" t="s">
        <v>864</v>
      </c>
      <c r="F3398" s="10" t="s">
        <v>2241</v>
      </c>
      <c r="G3398" s="11">
        <v>1.2</v>
      </c>
      <c r="H3398" s="11">
        <v>0</v>
      </c>
      <c r="I3398" s="11">
        <f t="shared" si="64"/>
        <v>16083.709999999992</v>
      </c>
      <c r="J3398" s="12"/>
    </row>
    <row r="3399" spans="3:10" ht="14.25">
      <c r="C3399" s="8"/>
      <c r="D3399" s="9" t="s">
        <v>702</v>
      </c>
      <c r="E3399" t="s">
        <v>864</v>
      </c>
      <c r="F3399" s="10" t="s">
        <v>2241</v>
      </c>
      <c r="G3399" s="11">
        <v>20.5</v>
      </c>
      <c r="H3399" s="11">
        <v>0</v>
      </c>
      <c r="I3399" s="11">
        <f t="shared" si="64"/>
        <v>16104.209999999992</v>
      </c>
      <c r="J3399" s="12"/>
    </row>
    <row r="3400" spans="3:10" ht="14.25">
      <c r="C3400" s="8"/>
      <c r="D3400" s="9" t="s">
        <v>702</v>
      </c>
      <c r="E3400" t="s">
        <v>866</v>
      </c>
      <c r="F3400" s="10" t="s">
        <v>2241</v>
      </c>
      <c r="G3400" s="11">
        <v>5.9</v>
      </c>
      <c r="H3400" s="11">
        <v>0</v>
      </c>
      <c r="I3400" s="11">
        <f t="shared" si="64"/>
        <v>16110.109999999991</v>
      </c>
      <c r="J3400" s="12"/>
    </row>
    <row r="3401" spans="3:10" ht="14.25">
      <c r="C3401" s="8"/>
      <c r="D3401" s="9" t="s">
        <v>702</v>
      </c>
      <c r="E3401" t="s">
        <v>866</v>
      </c>
      <c r="F3401" s="10" t="s">
        <v>2241</v>
      </c>
      <c r="G3401" s="11">
        <v>211.25</v>
      </c>
      <c r="H3401" s="11">
        <v>0</v>
      </c>
      <c r="I3401" s="11">
        <f t="shared" si="64"/>
        <v>16321.359999999991</v>
      </c>
      <c r="J3401" s="12"/>
    </row>
    <row r="3402" spans="3:10" ht="14.25">
      <c r="C3402" s="8"/>
      <c r="D3402" s="9" t="s">
        <v>704</v>
      </c>
      <c r="E3402" t="s">
        <v>864</v>
      </c>
      <c r="F3402" s="10" t="s">
        <v>2242</v>
      </c>
      <c r="G3402" s="11">
        <v>1.2</v>
      </c>
      <c r="H3402" s="11">
        <v>0</v>
      </c>
      <c r="I3402" s="11">
        <f t="shared" si="64"/>
        <v>16322.559999999992</v>
      </c>
      <c r="J3402" s="12"/>
    </row>
    <row r="3403" spans="3:10" ht="14.25">
      <c r="C3403" s="8"/>
      <c r="D3403" s="9" t="s">
        <v>704</v>
      </c>
      <c r="E3403" t="s">
        <v>864</v>
      </c>
      <c r="F3403" s="10" t="s">
        <v>2242</v>
      </c>
      <c r="G3403" s="11">
        <v>20.08</v>
      </c>
      <c r="H3403" s="11">
        <v>0</v>
      </c>
      <c r="I3403" s="11">
        <f t="shared" si="64"/>
        <v>16342.639999999992</v>
      </c>
      <c r="J3403" s="12"/>
    </row>
    <row r="3404" spans="3:10" ht="14.25">
      <c r="C3404" s="8"/>
      <c r="D3404" s="9" t="s">
        <v>704</v>
      </c>
      <c r="E3404" t="s">
        <v>866</v>
      </c>
      <c r="F3404" s="10" t="s">
        <v>2242</v>
      </c>
      <c r="G3404" s="11">
        <v>5.9</v>
      </c>
      <c r="H3404" s="11">
        <v>0</v>
      </c>
      <c r="I3404" s="11">
        <f t="shared" si="64"/>
        <v>16348.539999999992</v>
      </c>
      <c r="J3404" s="12"/>
    </row>
    <row r="3405" spans="3:10" ht="14.25">
      <c r="C3405" s="8"/>
      <c r="D3405" s="9" t="s">
        <v>704</v>
      </c>
      <c r="E3405" t="s">
        <v>866</v>
      </c>
      <c r="F3405" s="10" t="s">
        <v>2242</v>
      </c>
      <c r="G3405" s="11">
        <v>206.95</v>
      </c>
      <c r="H3405" s="11">
        <v>0</v>
      </c>
      <c r="I3405" s="11">
        <f t="shared" si="64"/>
        <v>16555.48999999999</v>
      </c>
      <c r="J3405" s="12"/>
    </row>
    <row r="3406" spans="3:10" ht="14.25">
      <c r="C3406" s="8"/>
      <c r="D3406" s="9" t="s">
        <v>759</v>
      </c>
      <c r="E3406" t="s">
        <v>864</v>
      </c>
      <c r="F3406" s="10" t="s">
        <v>2243</v>
      </c>
      <c r="G3406" s="11">
        <v>1.2</v>
      </c>
      <c r="H3406" s="11">
        <v>0</v>
      </c>
      <c r="I3406" s="11">
        <f t="shared" si="64"/>
        <v>16556.68999999999</v>
      </c>
      <c r="J3406" s="12"/>
    </row>
    <row r="3407" spans="3:10" ht="14.25">
      <c r="C3407" s="8"/>
      <c r="D3407" s="9" t="s">
        <v>759</v>
      </c>
      <c r="E3407" t="s">
        <v>864</v>
      </c>
      <c r="F3407" s="10" t="s">
        <v>2243</v>
      </c>
      <c r="G3407" s="11">
        <v>21.93</v>
      </c>
      <c r="H3407" s="11">
        <v>0</v>
      </c>
      <c r="I3407" s="11">
        <f t="shared" si="64"/>
        <v>16578.61999999999</v>
      </c>
      <c r="J3407" s="12"/>
    </row>
    <row r="3408" spans="3:10" ht="14.25">
      <c r="C3408" s="8"/>
      <c r="D3408" s="9" t="s">
        <v>759</v>
      </c>
      <c r="E3408" t="s">
        <v>866</v>
      </c>
      <c r="F3408" s="10" t="s">
        <v>2243</v>
      </c>
      <c r="G3408" s="11">
        <v>5.9</v>
      </c>
      <c r="H3408" s="11">
        <v>0</v>
      </c>
      <c r="I3408" s="11">
        <f t="shared" si="64"/>
        <v>16584.519999999993</v>
      </c>
      <c r="J3408" s="12"/>
    </row>
    <row r="3409" spans="3:10" ht="14.25">
      <c r="C3409" s="8"/>
      <c r="D3409" s="9" t="s">
        <v>759</v>
      </c>
      <c r="E3409" t="s">
        <v>866</v>
      </c>
      <c r="F3409" s="10" t="s">
        <v>2243</v>
      </c>
      <c r="G3409" s="11">
        <v>226.05</v>
      </c>
      <c r="H3409" s="11">
        <v>0</v>
      </c>
      <c r="I3409" s="11">
        <f t="shared" si="64"/>
        <v>16810.569999999992</v>
      </c>
      <c r="J3409" s="12"/>
    </row>
    <row r="3410" spans="3:10" ht="14.25">
      <c r="C3410" s="8"/>
      <c r="D3410" s="9" t="s">
        <v>747</v>
      </c>
      <c r="E3410" t="s">
        <v>2244</v>
      </c>
      <c r="F3410" s="10" t="s">
        <v>117</v>
      </c>
      <c r="G3410" s="11">
        <v>990</v>
      </c>
      <c r="H3410" s="11">
        <v>0</v>
      </c>
      <c r="I3410" s="11">
        <f t="shared" si="64"/>
        <v>17800.569999999992</v>
      </c>
      <c r="J3410" s="12">
        <v>572000002</v>
      </c>
    </row>
    <row r="3411" spans="5:9" ht="14.25">
      <c r="E3411" s="4" t="s">
        <v>38</v>
      </c>
      <c r="G3411" s="11">
        <f>SUM(G3294:G3410)</f>
        <v>17800.569999999992</v>
      </c>
      <c r="H3411" s="11">
        <f>SUM(H3294:H3410)</f>
        <v>0</v>
      </c>
      <c r="I3411" s="11">
        <f>G3411-H3411</f>
        <v>17800.569999999992</v>
      </c>
    </row>
    <row r="3413" spans="1:10" ht="14.25">
      <c r="A3413" s="5">
        <v>629000010</v>
      </c>
      <c r="B3413" s="6" t="s">
        <v>2245</v>
      </c>
      <c r="C3413" s="7"/>
      <c r="D3413" s="7"/>
      <c r="E3413" s="7"/>
      <c r="F3413" s="7"/>
      <c r="G3413" s="7"/>
      <c r="H3413" s="7"/>
      <c r="I3413" s="7"/>
      <c r="J3413" s="7"/>
    </row>
    <row r="3414" spans="3:10" ht="14.25">
      <c r="C3414" s="8"/>
      <c r="D3414" s="9" t="s">
        <v>74</v>
      </c>
      <c r="E3414" t="s">
        <v>2246</v>
      </c>
      <c r="F3414" s="10" t="s">
        <v>117</v>
      </c>
      <c r="G3414" s="11">
        <v>37.95</v>
      </c>
      <c r="H3414" s="11">
        <v>0</v>
      </c>
      <c r="I3414" s="11">
        <f>G3414-H3414</f>
        <v>37.95</v>
      </c>
      <c r="J3414" s="12">
        <v>572000002</v>
      </c>
    </row>
    <row r="3415" spans="3:10" ht="14.25">
      <c r="C3415" s="8"/>
      <c r="D3415" s="9" t="s">
        <v>74</v>
      </c>
      <c r="E3415" t="s">
        <v>2246</v>
      </c>
      <c r="F3415" s="10" t="s">
        <v>117</v>
      </c>
      <c r="G3415" s="11">
        <v>82.62</v>
      </c>
      <c r="H3415" s="11">
        <v>0</v>
      </c>
      <c r="I3415" s="11">
        <f>G3415-H3415+I3414</f>
        <v>120.57000000000001</v>
      </c>
      <c r="J3415" s="12">
        <v>572000002</v>
      </c>
    </row>
    <row r="3416" spans="3:10" ht="14.25">
      <c r="C3416" s="8"/>
      <c r="D3416" s="9" t="s">
        <v>74</v>
      </c>
      <c r="E3416" t="s">
        <v>2247</v>
      </c>
      <c r="F3416" s="10" t="s">
        <v>117</v>
      </c>
      <c r="G3416" s="11">
        <v>15.22</v>
      </c>
      <c r="H3416" s="11">
        <v>0</v>
      </c>
      <c r="I3416" s="11">
        <f>G3416-H3416+I3415</f>
        <v>135.79000000000002</v>
      </c>
      <c r="J3416" s="12">
        <v>572000002</v>
      </c>
    </row>
    <row r="3417" spans="3:10" ht="14.25">
      <c r="C3417" s="8"/>
      <c r="D3417" s="9" t="s">
        <v>34</v>
      </c>
      <c r="E3417" t="s">
        <v>68</v>
      </c>
      <c r="F3417" s="10" t="s">
        <v>2248</v>
      </c>
      <c r="G3417" s="11">
        <v>143</v>
      </c>
      <c r="H3417" s="11">
        <v>0</v>
      </c>
      <c r="I3417" s="11">
        <f>G3417-H3417+I3416</f>
        <v>278.79</v>
      </c>
      <c r="J3417" s="12"/>
    </row>
    <row r="3418" spans="3:10" ht="14.25">
      <c r="C3418" s="8"/>
      <c r="D3418" s="9" t="s">
        <v>34</v>
      </c>
      <c r="E3418" t="s">
        <v>2249</v>
      </c>
      <c r="F3418" s="10" t="s">
        <v>2248</v>
      </c>
      <c r="G3418" s="11">
        <v>702</v>
      </c>
      <c r="H3418" s="11">
        <v>0</v>
      </c>
      <c r="I3418" s="11">
        <f>G3418-H3418+I3417</f>
        <v>980.79</v>
      </c>
      <c r="J3418" s="12"/>
    </row>
    <row r="3419" spans="5:9" ht="14.25">
      <c r="E3419" s="4" t="s">
        <v>38</v>
      </c>
      <c r="G3419" s="11">
        <f>SUM(G3414:G3418)</f>
        <v>980.79</v>
      </c>
      <c r="H3419" s="11">
        <f>SUM(H3414:H3418)</f>
        <v>0</v>
      </c>
      <c r="I3419" s="11">
        <f>G3419-H3419</f>
        <v>980.79</v>
      </c>
    </row>
    <row r="3421" spans="1:10" ht="14.25">
      <c r="A3421" s="5">
        <v>629000013</v>
      </c>
      <c r="B3421" s="6" t="s">
        <v>2250</v>
      </c>
      <c r="C3421" s="7"/>
      <c r="D3421" s="7"/>
      <c r="E3421" s="7"/>
      <c r="F3421" s="7"/>
      <c r="G3421" s="7"/>
      <c r="H3421" s="7"/>
      <c r="I3421" s="7"/>
      <c r="J3421" s="7"/>
    </row>
    <row r="3422" spans="3:10" ht="14.25">
      <c r="C3422" s="8"/>
      <c r="D3422" s="9" t="s">
        <v>1245</v>
      </c>
      <c r="E3422" t="s">
        <v>2251</v>
      </c>
      <c r="F3422" s="10" t="s">
        <v>117</v>
      </c>
      <c r="G3422" s="11">
        <v>30.7</v>
      </c>
      <c r="H3422" s="11">
        <v>0</v>
      </c>
      <c r="I3422" s="11">
        <f>G3422-H3422</f>
        <v>30.7</v>
      </c>
      <c r="J3422" s="12">
        <v>572000002</v>
      </c>
    </row>
    <row r="3423" spans="3:10" ht="14.25">
      <c r="C3423" s="8"/>
      <c r="D3423" s="9" t="s">
        <v>1245</v>
      </c>
      <c r="E3423" t="s">
        <v>2252</v>
      </c>
      <c r="F3423" s="10" t="s">
        <v>117</v>
      </c>
      <c r="G3423" s="11">
        <v>23.9</v>
      </c>
      <c r="H3423" s="11">
        <v>0</v>
      </c>
      <c r="I3423" s="11">
        <f aca="true" t="shared" si="65" ref="I3423:I3486">G3423-H3423+I3422</f>
        <v>54.599999999999994</v>
      </c>
      <c r="J3423" s="12">
        <v>572000002</v>
      </c>
    </row>
    <row r="3424" spans="3:10" ht="14.25">
      <c r="C3424" s="8"/>
      <c r="D3424" s="9" t="s">
        <v>1245</v>
      </c>
      <c r="E3424" t="s">
        <v>2253</v>
      </c>
      <c r="F3424" s="10" t="s">
        <v>117</v>
      </c>
      <c r="G3424" s="11">
        <v>79.1</v>
      </c>
      <c r="H3424" s="11">
        <v>0</v>
      </c>
      <c r="I3424" s="11">
        <f t="shared" si="65"/>
        <v>133.7</v>
      </c>
      <c r="J3424" s="12">
        <v>572000002</v>
      </c>
    </row>
    <row r="3425" spans="3:10" ht="14.25">
      <c r="C3425" s="8"/>
      <c r="D3425" s="9" t="s">
        <v>1250</v>
      </c>
      <c r="E3425" t="s">
        <v>2254</v>
      </c>
      <c r="F3425" s="10" t="s">
        <v>117</v>
      </c>
      <c r="G3425" s="11">
        <v>16.5</v>
      </c>
      <c r="H3425" s="11">
        <v>0</v>
      </c>
      <c r="I3425" s="11">
        <f t="shared" si="65"/>
        <v>150.2</v>
      </c>
      <c r="J3425" s="12">
        <v>572000002</v>
      </c>
    </row>
    <row r="3426" spans="3:10" ht="14.25">
      <c r="C3426" s="8"/>
      <c r="D3426" s="9" t="s">
        <v>750</v>
      </c>
      <c r="E3426" t="s">
        <v>2255</v>
      </c>
      <c r="F3426" s="10" t="s">
        <v>117</v>
      </c>
      <c r="G3426" s="11">
        <v>46.6</v>
      </c>
      <c r="H3426" s="11">
        <v>0</v>
      </c>
      <c r="I3426" s="11">
        <f t="shared" si="65"/>
        <v>196.79999999999998</v>
      </c>
      <c r="J3426" s="12">
        <v>572000002</v>
      </c>
    </row>
    <row r="3427" spans="3:10" ht="14.25">
      <c r="C3427" s="8"/>
      <c r="D3427" s="9" t="s">
        <v>750</v>
      </c>
      <c r="E3427" t="s">
        <v>2256</v>
      </c>
      <c r="F3427" s="10" t="s">
        <v>117</v>
      </c>
      <c r="G3427" s="11">
        <v>235.76</v>
      </c>
      <c r="H3427" s="11">
        <v>0</v>
      </c>
      <c r="I3427" s="11">
        <f t="shared" si="65"/>
        <v>432.55999999999995</v>
      </c>
      <c r="J3427" s="12">
        <v>572000002</v>
      </c>
    </row>
    <row r="3428" spans="3:10" ht="14.25">
      <c r="C3428" s="8"/>
      <c r="D3428" s="9" t="s">
        <v>750</v>
      </c>
      <c r="E3428" t="s">
        <v>2257</v>
      </c>
      <c r="F3428" s="10" t="s">
        <v>117</v>
      </c>
      <c r="G3428" s="11">
        <v>70.67</v>
      </c>
      <c r="H3428" s="11">
        <v>0</v>
      </c>
      <c r="I3428" s="11">
        <f t="shared" si="65"/>
        <v>503.22999999999996</v>
      </c>
      <c r="J3428" s="12">
        <v>572000002</v>
      </c>
    </row>
    <row r="3429" spans="3:10" ht="14.25">
      <c r="C3429" s="8"/>
      <c r="D3429" s="9" t="s">
        <v>750</v>
      </c>
      <c r="E3429" t="s">
        <v>2258</v>
      </c>
      <c r="F3429" s="10" t="s">
        <v>117</v>
      </c>
      <c r="G3429" s="11">
        <v>331.52</v>
      </c>
      <c r="H3429" s="11">
        <v>0</v>
      </c>
      <c r="I3429" s="11">
        <f t="shared" si="65"/>
        <v>834.75</v>
      </c>
      <c r="J3429" s="12">
        <v>572000002</v>
      </c>
    </row>
    <row r="3430" spans="3:10" ht="14.25">
      <c r="C3430" s="8"/>
      <c r="D3430" s="9" t="s">
        <v>750</v>
      </c>
      <c r="E3430" t="s">
        <v>2259</v>
      </c>
      <c r="F3430" s="10" t="s">
        <v>117</v>
      </c>
      <c r="G3430" s="11">
        <v>25.3</v>
      </c>
      <c r="H3430" s="11">
        <v>0</v>
      </c>
      <c r="I3430" s="11">
        <f t="shared" si="65"/>
        <v>860.05</v>
      </c>
      <c r="J3430" s="12">
        <v>572000002</v>
      </c>
    </row>
    <row r="3431" spans="3:10" ht="14.25">
      <c r="C3431" s="8"/>
      <c r="D3431" s="9" t="s">
        <v>750</v>
      </c>
      <c r="E3431" t="s">
        <v>2260</v>
      </c>
      <c r="F3431" s="10" t="s">
        <v>117</v>
      </c>
      <c r="G3431" s="11">
        <v>101.5</v>
      </c>
      <c r="H3431" s="11">
        <v>0</v>
      </c>
      <c r="I3431" s="11">
        <f t="shared" si="65"/>
        <v>961.55</v>
      </c>
      <c r="J3431" s="12">
        <v>572000002</v>
      </c>
    </row>
    <row r="3432" spans="3:10" ht="14.25">
      <c r="C3432" s="8"/>
      <c r="D3432" s="9" t="s">
        <v>44</v>
      </c>
      <c r="E3432" t="s">
        <v>2261</v>
      </c>
      <c r="F3432" s="10" t="s">
        <v>117</v>
      </c>
      <c r="G3432" s="11">
        <v>44.4</v>
      </c>
      <c r="H3432" s="11">
        <v>0</v>
      </c>
      <c r="I3432" s="11">
        <f t="shared" si="65"/>
        <v>1005.9499999999999</v>
      </c>
      <c r="J3432" s="12">
        <v>572000002</v>
      </c>
    </row>
    <row r="3433" spans="3:10" ht="14.25">
      <c r="C3433" s="8"/>
      <c r="D3433" s="9" t="s">
        <v>44</v>
      </c>
      <c r="E3433" t="s">
        <v>2262</v>
      </c>
      <c r="F3433" s="10" t="s">
        <v>117</v>
      </c>
      <c r="G3433" s="11">
        <v>21</v>
      </c>
      <c r="H3433" s="11">
        <v>0</v>
      </c>
      <c r="I3433" s="11">
        <f t="shared" si="65"/>
        <v>1026.9499999999998</v>
      </c>
      <c r="J3433" s="12">
        <v>572000002</v>
      </c>
    </row>
    <row r="3434" spans="3:10" ht="14.25">
      <c r="C3434" s="8"/>
      <c r="D3434" s="9" t="s">
        <v>44</v>
      </c>
      <c r="E3434" t="s">
        <v>2263</v>
      </c>
      <c r="F3434" s="10" t="s">
        <v>117</v>
      </c>
      <c r="G3434" s="11">
        <v>68.95</v>
      </c>
      <c r="H3434" s="11">
        <v>0</v>
      </c>
      <c r="I3434" s="11">
        <f t="shared" si="65"/>
        <v>1095.8999999999999</v>
      </c>
      <c r="J3434" s="12">
        <v>572000002</v>
      </c>
    </row>
    <row r="3435" spans="3:10" ht="14.25">
      <c r="C3435" s="8"/>
      <c r="D3435" s="9" t="s">
        <v>44</v>
      </c>
      <c r="E3435" t="s">
        <v>2264</v>
      </c>
      <c r="F3435" s="10" t="s">
        <v>117</v>
      </c>
      <c r="G3435" s="11">
        <v>29.4</v>
      </c>
      <c r="H3435" s="11">
        <v>0</v>
      </c>
      <c r="I3435" s="11">
        <f t="shared" si="65"/>
        <v>1125.3</v>
      </c>
      <c r="J3435" s="12">
        <v>572000002</v>
      </c>
    </row>
    <row r="3436" spans="3:10" ht="14.25">
      <c r="C3436" s="8"/>
      <c r="D3436" s="9" t="s">
        <v>44</v>
      </c>
      <c r="E3436" t="s">
        <v>2265</v>
      </c>
      <c r="F3436" s="10" t="s">
        <v>117</v>
      </c>
      <c r="G3436" s="11">
        <v>49.2</v>
      </c>
      <c r="H3436" s="11">
        <v>0</v>
      </c>
      <c r="I3436" s="11">
        <f t="shared" si="65"/>
        <v>1174.5</v>
      </c>
      <c r="J3436" s="12">
        <v>572000002</v>
      </c>
    </row>
    <row r="3437" spans="3:10" ht="14.25">
      <c r="C3437" s="8"/>
      <c r="D3437" s="9" t="s">
        <v>44</v>
      </c>
      <c r="E3437" t="s">
        <v>2266</v>
      </c>
      <c r="F3437" s="10" t="s">
        <v>117</v>
      </c>
      <c r="G3437" s="11">
        <v>76.75</v>
      </c>
      <c r="H3437" s="11">
        <v>0</v>
      </c>
      <c r="I3437" s="11">
        <f t="shared" si="65"/>
        <v>1251.25</v>
      </c>
      <c r="J3437" s="12">
        <v>572000002</v>
      </c>
    </row>
    <row r="3438" spans="3:10" ht="14.25">
      <c r="C3438" s="8"/>
      <c r="D3438" s="9" t="s">
        <v>44</v>
      </c>
      <c r="E3438" t="s">
        <v>2267</v>
      </c>
      <c r="F3438" s="10" t="s">
        <v>117</v>
      </c>
      <c r="G3438" s="11">
        <v>53.06</v>
      </c>
      <c r="H3438" s="11">
        <v>0</v>
      </c>
      <c r="I3438" s="11">
        <f t="shared" si="65"/>
        <v>1304.31</v>
      </c>
      <c r="J3438" s="12">
        <v>572000002</v>
      </c>
    </row>
    <row r="3439" spans="3:10" ht="14.25">
      <c r="C3439" s="8"/>
      <c r="D3439" s="9" t="s">
        <v>44</v>
      </c>
      <c r="E3439" t="s">
        <v>2268</v>
      </c>
      <c r="F3439" s="10" t="s">
        <v>117</v>
      </c>
      <c r="G3439" s="11">
        <v>74.9</v>
      </c>
      <c r="H3439" s="11">
        <v>0</v>
      </c>
      <c r="I3439" s="11">
        <f t="shared" si="65"/>
        <v>1379.21</v>
      </c>
      <c r="J3439" s="12">
        <v>572000002</v>
      </c>
    </row>
    <row r="3440" spans="3:10" ht="14.25">
      <c r="C3440" s="8"/>
      <c r="D3440" s="9" t="s">
        <v>44</v>
      </c>
      <c r="E3440" t="s">
        <v>2268</v>
      </c>
      <c r="F3440" s="10" t="s">
        <v>117</v>
      </c>
      <c r="G3440" s="11">
        <v>98.58</v>
      </c>
      <c r="H3440" s="11">
        <v>0</v>
      </c>
      <c r="I3440" s="11">
        <f t="shared" si="65"/>
        <v>1477.79</v>
      </c>
      <c r="J3440" s="12">
        <v>572000002</v>
      </c>
    </row>
    <row r="3441" spans="3:10" ht="14.25">
      <c r="C3441" s="8"/>
      <c r="D3441" s="9" t="s">
        <v>44</v>
      </c>
      <c r="E3441" t="s">
        <v>2269</v>
      </c>
      <c r="F3441" s="10" t="s">
        <v>117</v>
      </c>
      <c r="G3441" s="11">
        <v>65.9</v>
      </c>
      <c r="H3441" s="11">
        <v>0</v>
      </c>
      <c r="I3441" s="11">
        <f t="shared" si="65"/>
        <v>1543.69</v>
      </c>
      <c r="J3441" s="12">
        <v>572000002</v>
      </c>
    </row>
    <row r="3442" spans="3:10" ht="14.25">
      <c r="C3442" s="8"/>
      <c r="D3442" s="9" t="s">
        <v>44</v>
      </c>
      <c r="E3442" t="s">
        <v>2270</v>
      </c>
      <c r="F3442" s="10" t="s">
        <v>117</v>
      </c>
      <c r="G3442" s="11">
        <v>116.48</v>
      </c>
      <c r="H3442" s="11">
        <v>0</v>
      </c>
      <c r="I3442" s="11">
        <f t="shared" si="65"/>
        <v>1660.17</v>
      </c>
      <c r="J3442" s="12">
        <v>572000002</v>
      </c>
    </row>
    <row r="3443" spans="3:10" ht="14.25">
      <c r="C3443" s="8"/>
      <c r="D3443" s="9" t="s">
        <v>44</v>
      </c>
      <c r="E3443" t="s">
        <v>2271</v>
      </c>
      <c r="F3443" s="10" t="s">
        <v>117</v>
      </c>
      <c r="G3443" s="11">
        <v>11.94</v>
      </c>
      <c r="H3443" s="11">
        <v>0</v>
      </c>
      <c r="I3443" s="11">
        <f t="shared" si="65"/>
        <v>1672.1100000000001</v>
      </c>
      <c r="J3443" s="12">
        <v>572000002</v>
      </c>
    </row>
    <row r="3444" spans="3:10" ht="14.25">
      <c r="C3444" s="8"/>
      <c r="D3444" s="9" t="s">
        <v>44</v>
      </c>
      <c r="E3444" t="s">
        <v>2272</v>
      </c>
      <c r="F3444" s="10" t="s">
        <v>117</v>
      </c>
      <c r="G3444" s="11">
        <v>60.35</v>
      </c>
      <c r="H3444" s="11">
        <v>0</v>
      </c>
      <c r="I3444" s="11">
        <f t="shared" si="65"/>
        <v>1732.46</v>
      </c>
      <c r="J3444" s="12">
        <v>572000002</v>
      </c>
    </row>
    <row r="3445" spans="3:10" ht="14.25">
      <c r="C3445" s="8"/>
      <c r="D3445" s="9" t="s">
        <v>44</v>
      </c>
      <c r="E3445" t="s">
        <v>2268</v>
      </c>
      <c r="F3445" s="10" t="s">
        <v>117</v>
      </c>
      <c r="G3445" s="11">
        <v>54.45</v>
      </c>
      <c r="H3445" s="11">
        <v>0</v>
      </c>
      <c r="I3445" s="11">
        <f t="shared" si="65"/>
        <v>1786.91</v>
      </c>
      <c r="J3445" s="12">
        <v>572000002</v>
      </c>
    </row>
    <row r="3446" spans="3:10" ht="14.25">
      <c r="C3446" s="8"/>
      <c r="D3446" s="9" t="s">
        <v>44</v>
      </c>
      <c r="E3446" t="s">
        <v>2273</v>
      </c>
      <c r="F3446" s="10" t="s">
        <v>117</v>
      </c>
      <c r="G3446" s="11">
        <v>149.52</v>
      </c>
      <c r="H3446" s="11">
        <v>0</v>
      </c>
      <c r="I3446" s="11">
        <f t="shared" si="65"/>
        <v>1936.43</v>
      </c>
      <c r="J3446" s="12">
        <v>572000002</v>
      </c>
    </row>
    <row r="3447" spans="3:10" ht="14.25">
      <c r="C3447" s="8"/>
      <c r="D3447" s="9" t="s">
        <v>44</v>
      </c>
      <c r="E3447" t="s">
        <v>2274</v>
      </c>
      <c r="F3447" s="10" t="s">
        <v>117</v>
      </c>
      <c r="G3447" s="11">
        <v>58.25</v>
      </c>
      <c r="H3447" s="11">
        <v>0</v>
      </c>
      <c r="I3447" s="11">
        <f t="shared" si="65"/>
        <v>1994.68</v>
      </c>
      <c r="J3447" s="12">
        <v>572000002</v>
      </c>
    </row>
    <row r="3448" spans="3:10" ht="14.25">
      <c r="C3448" s="8"/>
      <c r="D3448" s="9" t="s">
        <v>44</v>
      </c>
      <c r="E3448" t="s">
        <v>2275</v>
      </c>
      <c r="F3448" s="10" t="s">
        <v>117</v>
      </c>
      <c r="G3448" s="11">
        <v>73.7</v>
      </c>
      <c r="H3448" s="11">
        <v>0</v>
      </c>
      <c r="I3448" s="11">
        <f t="shared" si="65"/>
        <v>2068.38</v>
      </c>
      <c r="J3448" s="12">
        <v>572000002</v>
      </c>
    </row>
    <row r="3449" spans="3:10" ht="14.25">
      <c r="C3449" s="8"/>
      <c r="D3449" s="9" t="s">
        <v>44</v>
      </c>
      <c r="E3449" t="s">
        <v>2276</v>
      </c>
      <c r="F3449" s="10" t="s">
        <v>117</v>
      </c>
      <c r="G3449" s="11">
        <v>91.25</v>
      </c>
      <c r="H3449" s="11">
        <v>0</v>
      </c>
      <c r="I3449" s="11">
        <f t="shared" si="65"/>
        <v>2159.63</v>
      </c>
      <c r="J3449" s="12">
        <v>572000002</v>
      </c>
    </row>
    <row r="3450" spans="3:10" ht="14.25">
      <c r="C3450" s="8"/>
      <c r="D3450" s="9" t="s">
        <v>44</v>
      </c>
      <c r="E3450" t="s">
        <v>2277</v>
      </c>
      <c r="F3450" s="10" t="s">
        <v>117</v>
      </c>
      <c r="G3450" s="11">
        <v>44.8</v>
      </c>
      <c r="H3450" s="11">
        <v>0</v>
      </c>
      <c r="I3450" s="11">
        <f t="shared" si="65"/>
        <v>2204.4300000000003</v>
      </c>
      <c r="J3450" s="12">
        <v>572000002</v>
      </c>
    </row>
    <row r="3451" spans="3:10" ht="14.25">
      <c r="C3451" s="8"/>
      <c r="D3451" s="9" t="s">
        <v>44</v>
      </c>
      <c r="E3451" t="s">
        <v>2278</v>
      </c>
      <c r="F3451" s="10" t="s">
        <v>117</v>
      </c>
      <c r="G3451" s="11">
        <v>33.32</v>
      </c>
      <c r="H3451" s="11">
        <v>0</v>
      </c>
      <c r="I3451" s="11">
        <f t="shared" si="65"/>
        <v>2237.7500000000005</v>
      </c>
      <c r="J3451" s="12">
        <v>572000002</v>
      </c>
    </row>
    <row r="3452" spans="3:10" ht="14.25">
      <c r="C3452" s="8"/>
      <c r="D3452" s="9" t="s">
        <v>44</v>
      </c>
      <c r="E3452" t="s">
        <v>2279</v>
      </c>
      <c r="F3452" s="10" t="s">
        <v>117</v>
      </c>
      <c r="G3452" s="11">
        <v>235.2</v>
      </c>
      <c r="H3452" s="11">
        <v>0</v>
      </c>
      <c r="I3452" s="11">
        <f t="shared" si="65"/>
        <v>2472.9500000000003</v>
      </c>
      <c r="J3452" s="12">
        <v>572000002</v>
      </c>
    </row>
    <row r="3453" spans="3:10" ht="14.25">
      <c r="C3453" s="8"/>
      <c r="D3453" s="9" t="s">
        <v>44</v>
      </c>
      <c r="E3453" t="s">
        <v>2280</v>
      </c>
      <c r="F3453" s="10" t="s">
        <v>117</v>
      </c>
      <c r="G3453" s="11">
        <v>28.56</v>
      </c>
      <c r="H3453" s="11">
        <v>0</v>
      </c>
      <c r="I3453" s="11">
        <f t="shared" si="65"/>
        <v>2501.51</v>
      </c>
      <c r="J3453" s="12">
        <v>572000002</v>
      </c>
    </row>
    <row r="3454" spans="3:10" ht="14.25">
      <c r="C3454" s="8"/>
      <c r="D3454" s="9" t="s">
        <v>44</v>
      </c>
      <c r="E3454" t="s">
        <v>2264</v>
      </c>
      <c r="F3454" s="10" t="s">
        <v>117</v>
      </c>
      <c r="G3454" s="11">
        <v>20.2</v>
      </c>
      <c r="H3454" s="11">
        <v>0</v>
      </c>
      <c r="I3454" s="11">
        <f t="shared" si="65"/>
        <v>2521.71</v>
      </c>
      <c r="J3454" s="12">
        <v>572000002</v>
      </c>
    </row>
    <row r="3455" spans="3:10" ht="14.25">
      <c r="C3455" s="8"/>
      <c r="D3455" s="9" t="s">
        <v>44</v>
      </c>
      <c r="E3455" t="s">
        <v>2281</v>
      </c>
      <c r="F3455" s="10" t="s">
        <v>117</v>
      </c>
      <c r="G3455" s="11">
        <v>222</v>
      </c>
      <c r="H3455" s="11">
        <v>0</v>
      </c>
      <c r="I3455" s="11">
        <f t="shared" si="65"/>
        <v>2743.71</v>
      </c>
      <c r="J3455" s="12">
        <v>572000002</v>
      </c>
    </row>
    <row r="3456" spans="3:10" ht="14.25">
      <c r="C3456" s="8"/>
      <c r="D3456" s="9" t="s">
        <v>44</v>
      </c>
      <c r="E3456" t="s">
        <v>2282</v>
      </c>
      <c r="F3456" s="10" t="s">
        <v>117</v>
      </c>
      <c r="G3456" s="11">
        <v>302.8</v>
      </c>
      <c r="H3456" s="11">
        <v>0</v>
      </c>
      <c r="I3456" s="11">
        <f t="shared" si="65"/>
        <v>3046.51</v>
      </c>
      <c r="J3456" s="12">
        <v>572000002</v>
      </c>
    </row>
    <row r="3457" spans="3:10" ht="14.25">
      <c r="C3457" s="8"/>
      <c r="D3457" s="9" t="s">
        <v>44</v>
      </c>
      <c r="E3457" t="s">
        <v>2283</v>
      </c>
      <c r="F3457" s="10" t="s">
        <v>117</v>
      </c>
      <c r="G3457" s="11">
        <v>55.72</v>
      </c>
      <c r="H3457" s="11">
        <v>0</v>
      </c>
      <c r="I3457" s="11">
        <f t="shared" si="65"/>
        <v>3102.23</v>
      </c>
      <c r="J3457" s="12">
        <v>572000002</v>
      </c>
    </row>
    <row r="3458" spans="3:10" ht="14.25">
      <c r="C3458" s="8"/>
      <c r="D3458" s="9" t="s">
        <v>44</v>
      </c>
      <c r="E3458" t="s">
        <v>2284</v>
      </c>
      <c r="F3458" s="10" t="s">
        <v>117</v>
      </c>
      <c r="G3458" s="11">
        <v>60.6</v>
      </c>
      <c r="H3458" s="11">
        <v>0</v>
      </c>
      <c r="I3458" s="11">
        <f t="shared" si="65"/>
        <v>3162.83</v>
      </c>
      <c r="J3458" s="12">
        <v>572000002</v>
      </c>
    </row>
    <row r="3459" spans="3:10" ht="14.25">
      <c r="C3459" s="8"/>
      <c r="D3459" s="9" t="s">
        <v>44</v>
      </c>
      <c r="E3459" t="s">
        <v>2285</v>
      </c>
      <c r="F3459" s="10" t="s">
        <v>117</v>
      </c>
      <c r="G3459" s="11">
        <v>60</v>
      </c>
      <c r="H3459" s="11">
        <v>0</v>
      </c>
      <c r="I3459" s="11">
        <f t="shared" si="65"/>
        <v>3222.83</v>
      </c>
      <c r="J3459" s="12">
        <v>572000002</v>
      </c>
    </row>
    <row r="3460" spans="3:10" ht="14.25">
      <c r="C3460" s="8"/>
      <c r="D3460" s="9" t="s">
        <v>44</v>
      </c>
      <c r="E3460" t="s">
        <v>2286</v>
      </c>
      <c r="F3460" s="10" t="s">
        <v>117</v>
      </c>
      <c r="G3460" s="11">
        <v>44.15</v>
      </c>
      <c r="H3460" s="11">
        <v>0</v>
      </c>
      <c r="I3460" s="11">
        <f t="shared" si="65"/>
        <v>3266.98</v>
      </c>
      <c r="J3460" s="12">
        <v>572000002</v>
      </c>
    </row>
    <row r="3461" spans="3:10" ht="14.25">
      <c r="C3461" s="8"/>
      <c r="D3461" s="9" t="s">
        <v>44</v>
      </c>
      <c r="E3461" t="s">
        <v>2287</v>
      </c>
      <c r="F3461" s="10" t="s">
        <v>117</v>
      </c>
      <c r="G3461" s="11">
        <v>42.15</v>
      </c>
      <c r="H3461" s="11">
        <v>0</v>
      </c>
      <c r="I3461" s="11">
        <f t="shared" si="65"/>
        <v>3309.13</v>
      </c>
      <c r="J3461" s="12">
        <v>572000002</v>
      </c>
    </row>
    <row r="3462" spans="3:10" ht="14.25">
      <c r="C3462" s="8"/>
      <c r="D3462" s="9" t="s">
        <v>44</v>
      </c>
      <c r="E3462" t="s">
        <v>2288</v>
      </c>
      <c r="F3462" s="10" t="s">
        <v>117</v>
      </c>
      <c r="G3462" s="11">
        <v>89.15</v>
      </c>
      <c r="H3462" s="11">
        <v>0</v>
      </c>
      <c r="I3462" s="11">
        <f t="shared" si="65"/>
        <v>3398.28</v>
      </c>
      <c r="J3462" s="12">
        <v>572000002</v>
      </c>
    </row>
    <row r="3463" spans="3:10" ht="14.25">
      <c r="C3463" s="8"/>
      <c r="D3463" s="9" t="s">
        <v>1296</v>
      </c>
      <c r="E3463" t="s">
        <v>2252</v>
      </c>
      <c r="F3463" s="10" t="s">
        <v>117</v>
      </c>
      <c r="G3463" s="11">
        <v>23.5</v>
      </c>
      <c r="H3463" s="11">
        <v>0</v>
      </c>
      <c r="I3463" s="11">
        <f t="shared" si="65"/>
        <v>3421.78</v>
      </c>
      <c r="J3463" s="12">
        <v>572000002</v>
      </c>
    </row>
    <row r="3464" spans="3:10" ht="14.25">
      <c r="C3464" s="8"/>
      <c r="D3464" s="9" t="s">
        <v>1296</v>
      </c>
      <c r="E3464" t="s">
        <v>2289</v>
      </c>
      <c r="F3464" s="10" t="s">
        <v>117</v>
      </c>
      <c r="G3464" s="11">
        <v>224</v>
      </c>
      <c r="H3464" s="11">
        <v>0</v>
      </c>
      <c r="I3464" s="11">
        <f t="shared" si="65"/>
        <v>3645.78</v>
      </c>
      <c r="J3464" s="12">
        <v>572000002</v>
      </c>
    </row>
    <row r="3465" spans="3:10" ht="14.25">
      <c r="C3465" s="8"/>
      <c r="D3465" s="9" t="s">
        <v>1296</v>
      </c>
      <c r="E3465" t="s">
        <v>1975</v>
      </c>
      <c r="F3465" s="10" t="s">
        <v>117</v>
      </c>
      <c r="G3465" s="11">
        <v>116.48</v>
      </c>
      <c r="H3465" s="11">
        <v>0</v>
      </c>
      <c r="I3465" s="11">
        <f t="shared" si="65"/>
        <v>3762.26</v>
      </c>
      <c r="J3465" s="12">
        <v>572000002</v>
      </c>
    </row>
    <row r="3466" spans="3:10" ht="14.25">
      <c r="C3466" s="8"/>
      <c r="D3466" s="9" t="s">
        <v>1296</v>
      </c>
      <c r="E3466" t="s">
        <v>2136</v>
      </c>
      <c r="F3466" s="10" t="s">
        <v>117</v>
      </c>
      <c r="G3466" s="11">
        <v>242.48</v>
      </c>
      <c r="H3466" s="11">
        <v>0</v>
      </c>
      <c r="I3466" s="11">
        <f t="shared" si="65"/>
        <v>4004.7400000000002</v>
      </c>
      <c r="J3466" s="12">
        <v>572000002</v>
      </c>
    </row>
    <row r="3467" spans="3:10" ht="14.25">
      <c r="C3467" s="8"/>
      <c r="D3467" s="9" t="s">
        <v>1296</v>
      </c>
      <c r="E3467" t="s">
        <v>2290</v>
      </c>
      <c r="F3467" s="10" t="s">
        <v>117</v>
      </c>
      <c r="G3467" s="11">
        <v>12.2</v>
      </c>
      <c r="H3467" s="11">
        <v>0</v>
      </c>
      <c r="I3467" s="11">
        <f t="shared" si="65"/>
        <v>4016.94</v>
      </c>
      <c r="J3467" s="12">
        <v>572000002</v>
      </c>
    </row>
    <row r="3468" spans="3:10" ht="14.25">
      <c r="C3468" s="8"/>
      <c r="D3468" s="9" t="s">
        <v>1296</v>
      </c>
      <c r="E3468" t="s">
        <v>2291</v>
      </c>
      <c r="F3468" s="10" t="s">
        <v>117</v>
      </c>
      <c r="G3468" s="11">
        <v>49.5</v>
      </c>
      <c r="H3468" s="11">
        <v>0</v>
      </c>
      <c r="I3468" s="11">
        <f t="shared" si="65"/>
        <v>4066.44</v>
      </c>
      <c r="J3468" s="12">
        <v>572000002</v>
      </c>
    </row>
    <row r="3469" spans="3:10" ht="14.25">
      <c r="C3469" s="8"/>
      <c r="D3469" s="9" t="s">
        <v>1296</v>
      </c>
      <c r="E3469" t="s">
        <v>2292</v>
      </c>
      <c r="F3469" s="10" t="s">
        <v>117</v>
      </c>
      <c r="G3469" s="11">
        <v>53</v>
      </c>
      <c r="H3469" s="11">
        <v>0</v>
      </c>
      <c r="I3469" s="11">
        <f t="shared" si="65"/>
        <v>4119.4400000000005</v>
      </c>
      <c r="J3469" s="12">
        <v>572000002</v>
      </c>
    </row>
    <row r="3470" spans="3:10" ht="14.25">
      <c r="C3470" s="8"/>
      <c r="D3470" s="9" t="s">
        <v>1296</v>
      </c>
      <c r="E3470" t="s">
        <v>2293</v>
      </c>
      <c r="F3470" s="10" t="s">
        <v>117</v>
      </c>
      <c r="G3470" s="11">
        <v>69.8</v>
      </c>
      <c r="H3470" s="11">
        <v>0</v>
      </c>
      <c r="I3470" s="11">
        <f t="shared" si="65"/>
        <v>4189.240000000001</v>
      </c>
      <c r="J3470" s="12">
        <v>572000002</v>
      </c>
    </row>
    <row r="3471" spans="3:10" ht="14.25">
      <c r="C3471" s="8"/>
      <c r="D3471" s="9" t="s">
        <v>1296</v>
      </c>
      <c r="E3471" t="s">
        <v>2294</v>
      </c>
      <c r="F3471" s="10" t="s">
        <v>117</v>
      </c>
      <c r="G3471" s="11">
        <v>25</v>
      </c>
      <c r="H3471" s="11">
        <v>0</v>
      </c>
      <c r="I3471" s="11">
        <f t="shared" si="65"/>
        <v>4214.240000000001</v>
      </c>
      <c r="J3471" s="12">
        <v>572000002</v>
      </c>
    </row>
    <row r="3472" spans="3:10" ht="14.25">
      <c r="C3472" s="8"/>
      <c r="D3472" s="9" t="s">
        <v>1296</v>
      </c>
      <c r="E3472" t="s">
        <v>2295</v>
      </c>
      <c r="F3472" s="10" t="s">
        <v>117</v>
      </c>
      <c r="G3472" s="11">
        <v>54.65</v>
      </c>
      <c r="H3472" s="11">
        <v>0</v>
      </c>
      <c r="I3472" s="11">
        <f t="shared" si="65"/>
        <v>4268.89</v>
      </c>
      <c r="J3472" s="12">
        <v>572000002</v>
      </c>
    </row>
    <row r="3473" spans="3:10" ht="14.25">
      <c r="C3473" s="8"/>
      <c r="D3473" s="9" t="s">
        <v>1296</v>
      </c>
      <c r="E3473" t="s">
        <v>2296</v>
      </c>
      <c r="F3473" s="10" t="s">
        <v>117</v>
      </c>
      <c r="G3473" s="11">
        <v>324.8</v>
      </c>
      <c r="H3473" s="11">
        <v>0</v>
      </c>
      <c r="I3473" s="11">
        <f t="shared" si="65"/>
        <v>4593.6900000000005</v>
      </c>
      <c r="J3473" s="12">
        <v>572000002</v>
      </c>
    </row>
    <row r="3474" spans="3:10" ht="14.25">
      <c r="C3474" s="8"/>
      <c r="D3474" s="9" t="s">
        <v>1296</v>
      </c>
      <c r="E3474" t="s">
        <v>2258</v>
      </c>
      <c r="F3474" s="10" t="s">
        <v>117</v>
      </c>
      <c r="G3474" s="11">
        <v>360.34</v>
      </c>
      <c r="H3474" s="11">
        <v>0</v>
      </c>
      <c r="I3474" s="11">
        <f t="shared" si="65"/>
        <v>4954.030000000001</v>
      </c>
      <c r="J3474" s="12">
        <v>572000002</v>
      </c>
    </row>
    <row r="3475" spans="3:10" ht="14.25">
      <c r="C3475" s="8"/>
      <c r="D3475" s="9" t="s">
        <v>1296</v>
      </c>
      <c r="E3475" t="s">
        <v>2297</v>
      </c>
      <c r="F3475" s="10" t="s">
        <v>117</v>
      </c>
      <c r="G3475" s="11">
        <v>60.3</v>
      </c>
      <c r="H3475" s="11">
        <v>0</v>
      </c>
      <c r="I3475" s="11">
        <f t="shared" si="65"/>
        <v>5014.330000000001</v>
      </c>
      <c r="J3475" s="12">
        <v>572000002</v>
      </c>
    </row>
    <row r="3476" spans="3:10" ht="14.25">
      <c r="C3476" s="8"/>
      <c r="D3476" s="9" t="s">
        <v>1296</v>
      </c>
      <c r="E3476" t="s">
        <v>2298</v>
      </c>
      <c r="F3476" s="10" t="s">
        <v>117</v>
      </c>
      <c r="G3476" s="11">
        <v>173.87</v>
      </c>
      <c r="H3476" s="11">
        <v>0</v>
      </c>
      <c r="I3476" s="11">
        <f t="shared" si="65"/>
        <v>5188.200000000001</v>
      </c>
      <c r="J3476" s="12">
        <v>572000002</v>
      </c>
    </row>
    <row r="3477" spans="3:10" ht="14.25">
      <c r="C3477" s="8"/>
      <c r="D3477" s="9" t="s">
        <v>1296</v>
      </c>
      <c r="E3477" t="s">
        <v>2299</v>
      </c>
      <c r="F3477" s="10" t="s">
        <v>117</v>
      </c>
      <c r="G3477" s="11">
        <v>331.52</v>
      </c>
      <c r="H3477" s="11">
        <v>0</v>
      </c>
      <c r="I3477" s="11">
        <f t="shared" si="65"/>
        <v>5519.720000000001</v>
      </c>
      <c r="J3477" s="12">
        <v>572000002</v>
      </c>
    </row>
    <row r="3478" spans="3:10" ht="14.25">
      <c r="C3478" s="8"/>
      <c r="D3478" s="9" t="s">
        <v>256</v>
      </c>
      <c r="E3478" t="s">
        <v>2300</v>
      </c>
      <c r="F3478" s="10" t="s">
        <v>117</v>
      </c>
      <c r="G3478" s="11">
        <v>253.59</v>
      </c>
      <c r="H3478" s="11">
        <v>0</v>
      </c>
      <c r="I3478" s="11">
        <f t="shared" si="65"/>
        <v>5773.310000000001</v>
      </c>
      <c r="J3478" s="12">
        <v>572000002</v>
      </c>
    </row>
    <row r="3479" spans="3:10" ht="14.25">
      <c r="C3479" s="8"/>
      <c r="D3479" s="9" t="s">
        <v>295</v>
      </c>
      <c r="E3479" t="s">
        <v>2301</v>
      </c>
      <c r="F3479" s="10" t="s">
        <v>117</v>
      </c>
      <c r="G3479" s="11">
        <v>84.87</v>
      </c>
      <c r="H3479" s="11">
        <v>0</v>
      </c>
      <c r="I3479" s="11">
        <f t="shared" si="65"/>
        <v>5858.180000000001</v>
      </c>
      <c r="J3479" s="12">
        <v>572000002</v>
      </c>
    </row>
    <row r="3480" spans="3:10" ht="14.25">
      <c r="C3480" s="8"/>
      <c r="D3480" s="9" t="s">
        <v>295</v>
      </c>
      <c r="E3480" t="s">
        <v>2302</v>
      </c>
      <c r="F3480" s="10" t="s">
        <v>117</v>
      </c>
      <c r="G3480" s="11">
        <v>6.6</v>
      </c>
      <c r="H3480" s="11">
        <v>0</v>
      </c>
      <c r="I3480" s="11">
        <f t="shared" si="65"/>
        <v>5864.780000000002</v>
      </c>
      <c r="J3480" s="12">
        <v>572000002</v>
      </c>
    </row>
    <row r="3481" spans="3:10" ht="14.25">
      <c r="C3481" s="8"/>
      <c r="D3481" s="9" t="s">
        <v>295</v>
      </c>
      <c r="E3481" t="s">
        <v>2303</v>
      </c>
      <c r="F3481" s="10" t="s">
        <v>117</v>
      </c>
      <c r="G3481" s="11">
        <v>104.95</v>
      </c>
      <c r="H3481" s="11">
        <v>0</v>
      </c>
      <c r="I3481" s="11">
        <f t="shared" si="65"/>
        <v>5969.730000000001</v>
      </c>
      <c r="J3481" s="12">
        <v>572000002</v>
      </c>
    </row>
    <row r="3482" spans="3:10" ht="14.25">
      <c r="C3482" s="8"/>
      <c r="D3482" s="9" t="s">
        <v>295</v>
      </c>
      <c r="E3482" t="s">
        <v>2304</v>
      </c>
      <c r="F3482" s="10" t="s">
        <v>117</v>
      </c>
      <c r="G3482" s="11">
        <v>21.75</v>
      </c>
      <c r="H3482" s="11">
        <v>0</v>
      </c>
      <c r="I3482" s="11">
        <f t="shared" si="65"/>
        <v>5991.480000000001</v>
      </c>
      <c r="J3482" s="12">
        <v>572000002</v>
      </c>
    </row>
    <row r="3483" spans="3:10" ht="14.25">
      <c r="C3483" s="8"/>
      <c r="D3483" s="9" t="s">
        <v>295</v>
      </c>
      <c r="E3483" t="s">
        <v>2304</v>
      </c>
      <c r="F3483" s="10" t="s">
        <v>117</v>
      </c>
      <c r="G3483" s="11">
        <v>22.15</v>
      </c>
      <c r="H3483" s="11">
        <v>0</v>
      </c>
      <c r="I3483" s="11">
        <f t="shared" si="65"/>
        <v>6013.630000000001</v>
      </c>
      <c r="J3483" s="12">
        <v>572000002</v>
      </c>
    </row>
    <row r="3484" spans="3:10" ht="14.25">
      <c r="C3484" s="8"/>
      <c r="D3484" s="9" t="s">
        <v>295</v>
      </c>
      <c r="E3484" t="s">
        <v>2305</v>
      </c>
      <c r="F3484" s="10" t="s">
        <v>117</v>
      </c>
      <c r="G3484" s="11">
        <v>209.8</v>
      </c>
      <c r="H3484" s="11">
        <v>0</v>
      </c>
      <c r="I3484" s="11">
        <f t="shared" si="65"/>
        <v>6223.430000000001</v>
      </c>
      <c r="J3484" s="12">
        <v>572000002</v>
      </c>
    </row>
    <row r="3485" spans="3:10" ht="14.25">
      <c r="C3485" s="8"/>
      <c r="D3485" s="9" t="s">
        <v>295</v>
      </c>
      <c r="E3485" t="s">
        <v>2306</v>
      </c>
      <c r="F3485" s="10" t="s">
        <v>117</v>
      </c>
      <c r="G3485" s="11">
        <v>35</v>
      </c>
      <c r="H3485" s="11">
        <v>0</v>
      </c>
      <c r="I3485" s="11">
        <f t="shared" si="65"/>
        <v>6258.430000000001</v>
      </c>
      <c r="J3485" s="12">
        <v>572000002</v>
      </c>
    </row>
    <row r="3486" spans="3:10" ht="14.25">
      <c r="C3486" s="8"/>
      <c r="D3486" s="9" t="s">
        <v>295</v>
      </c>
      <c r="E3486" t="s">
        <v>2307</v>
      </c>
      <c r="F3486" s="10" t="s">
        <v>117</v>
      </c>
      <c r="G3486" s="11">
        <v>238.56</v>
      </c>
      <c r="H3486" s="11">
        <v>0</v>
      </c>
      <c r="I3486" s="11">
        <f t="shared" si="65"/>
        <v>6496.990000000002</v>
      </c>
      <c r="J3486" s="12">
        <v>572000002</v>
      </c>
    </row>
    <row r="3487" spans="3:10" ht="14.25">
      <c r="C3487" s="8"/>
      <c r="D3487" s="9" t="s">
        <v>295</v>
      </c>
      <c r="E3487" t="s">
        <v>2308</v>
      </c>
      <c r="F3487" s="10" t="s">
        <v>117</v>
      </c>
      <c r="G3487" s="11">
        <v>31.25</v>
      </c>
      <c r="H3487" s="11">
        <v>0</v>
      </c>
      <c r="I3487" s="11">
        <f aca="true" t="shared" si="66" ref="I3487:I3550">G3487-H3487+I3486</f>
        <v>6528.240000000002</v>
      </c>
      <c r="J3487" s="12">
        <v>572000002</v>
      </c>
    </row>
    <row r="3488" spans="3:10" ht="14.25">
      <c r="C3488" s="8"/>
      <c r="D3488" s="9" t="s">
        <v>295</v>
      </c>
      <c r="E3488" t="s">
        <v>2309</v>
      </c>
      <c r="F3488" s="10" t="s">
        <v>117</v>
      </c>
      <c r="G3488" s="11">
        <v>269.4</v>
      </c>
      <c r="H3488" s="11">
        <v>0</v>
      </c>
      <c r="I3488" s="11">
        <f t="shared" si="66"/>
        <v>6797.640000000001</v>
      </c>
      <c r="J3488" s="12">
        <v>572000002</v>
      </c>
    </row>
    <row r="3489" spans="3:10" ht="14.25">
      <c r="C3489" s="8"/>
      <c r="D3489" s="9" t="s">
        <v>298</v>
      </c>
      <c r="E3489" t="s">
        <v>2165</v>
      </c>
      <c r="F3489" s="10" t="s">
        <v>117</v>
      </c>
      <c r="G3489" s="11">
        <v>39.9</v>
      </c>
      <c r="H3489" s="11">
        <v>0</v>
      </c>
      <c r="I3489" s="11">
        <f t="shared" si="66"/>
        <v>6837.540000000001</v>
      </c>
      <c r="J3489" s="12">
        <v>572000002</v>
      </c>
    </row>
    <row r="3490" spans="3:10" ht="14.25">
      <c r="C3490" s="8"/>
      <c r="D3490" s="9" t="s">
        <v>2310</v>
      </c>
      <c r="E3490" t="s">
        <v>2311</v>
      </c>
      <c r="F3490" s="10" t="s">
        <v>117</v>
      </c>
      <c r="G3490" s="11">
        <v>18.05</v>
      </c>
      <c r="H3490" s="11">
        <v>0</v>
      </c>
      <c r="I3490" s="11">
        <f t="shared" si="66"/>
        <v>6855.590000000001</v>
      </c>
      <c r="J3490" s="12">
        <v>572000002</v>
      </c>
    </row>
    <row r="3491" spans="3:10" ht="14.25">
      <c r="C3491" s="8"/>
      <c r="D3491" s="9" t="s">
        <v>2310</v>
      </c>
      <c r="E3491" t="s">
        <v>2312</v>
      </c>
      <c r="F3491" s="10" t="s">
        <v>117</v>
      </c>
      <c r="G3491" s="11">
        <v>119.95</v>
      </c>
      <c r="H3491" s="11">
        <v>0</v>
      </c>
      <c r="I3491" s="11">
        <f t="shared" si="66"/>
        <v>6975.540000000001</v>
      </c>
      <c r="J3491" s="12">
        <v>572000002</v>
      </c>
    </row>
    <row r="3492" spans="3:10" ht="14.25">
      <c r="C3492" s="8"/>
      <c r="D3492" s="9" t="s">
        <v>2310</v>
      </c>
      <c r="E3492" t="s">
        <v>2313</v>
      </c>
      <c r="F3492" s="10" t="s">
        <v>117</v>
      </c>
      <c r="G3492" s="11">
        <v>31.3</v>
      </c>
      <c r="H3492" s="11">
        <v>0</v>
      </c>
      <c r="I3492" s="11">
        <f t="shared" si="66"/>
        <v>7006.840000000001</v>
      </c>
      <c r="J3492" s="12">
        <v>572000002</v>
      </c>
    </row>
    <row r="3493" spans="3:10" ht="14.25">
      <c r="C3493" s="8"/>
      <c r="D3493" s="9" t="s">
        <v>2310</v>
      </c>
      <c r="E3493" t="s">
        <v>2314</v>
      </c>
      <c r="F3493" s="10" t="s">
        <v>117</v>
      </c>
      <c r="G3493" s="11">
        <v>30.5</v>
      </c>
      <c r="H3493" s="11">
        <v>0</v>
      </c>
      <c r="I3493" s="11">
        <f t="shared" si="66"/>
        <v>7037.340000000001</v>
      </c>
      <c r="J3493" s="12">
        <v>572000002</v>
      </c>
    </row>
    <row r="3494" spans="3:10" ht="14.25">
      <c r="C3494" s="8"/>
      <c r="D3494" s="9" t="s">
        <v>2310</v>
      </c>
      <c r="E3494" t="s">
        <v>1972</v>
      </c>
      <c r="F3494" s="10" t="s">
        <v>117</v>
      </c>
      <c r="G3494" s="11">
        <v>254.8</v>
      </c>
      <c r="H3494" s="11">
        <v>0</v>
      </c>
      <c r="I3494" s="11">
        <f t="shared" si="66"/>
        <v>7292.140000000001</v>
      </c>
      <c r="J3494" s="12">
        <v>572000002</v>
      </c>
    </row>
    <row r="3495" spans="3:10" ht="14.25">
      <c r="C3495" s="8"/>
      <c r="D3495" s="9" t="s">
        <v>2310</v>
      </c>
      <c r="E3495" t="s">
        <v>2158</v>
      </c>
      <c r="F3495" s="10" t="s">
        <v>117</v>
      </c>
      <c r="G3495" s="11">
        <v>29.49</v>
      </c>
      <c r="H3495" s="11">
        <v>0</v>
      </c>
      <c r="I3495" s="11">
        <f t="shared" si="66"/>
        <v>7321.630000000001</v>
      </c>
      <c r="J3495" s="12">
        <v>572000002</v>
      </c>
    </row>
    <row r="3496" spans="3:10" ht="14.25">
      <c r="C3496" s="8"/>
      <c r="D3496" s="9" t="s">
        <v>2310</v>
      </c>
      <c r="E3496" t="s">
        <v>2315</v>
      </c>
      <c r="F3496" s="10" t="s">
        <v>117</v>
      </c>
      <c r="G3496" s="11">
        <v>204.15</v>
      </c>
      <c r="H3496" s="11">
        <v>0</v>
      </c>
      <c r="I3496" s="11">
        <f t="shared" si="66"/>
        <v>7525.780000000001</v>
      </c>
      <c r="J3496" s="12">
        <v>572000002</v>
      </c>
    </row>
    <row r="3497" spans="3:10" ht="14.25">
      <c r="C3497" s="8"/>
      <c r="D3497" s="9" t="s">
        <v>1197</v>
      </c>
      <c r="E3497" t="s">
        <v>1975</v>
      </c>
      <c r="F3497" s="10" t="s">
        <v>117</v>
      </c>
      <c r="G3497" s="11">
        <v>112</v>
      </c>
      <c r="H3497" s="11">
        <v>0</v>
      </c>
      <c r="I3497" s="11">
        <f t="shared" si="66"/>
        <v>7637.780000000001</v>
      </c>
      <c r="J3497" s="12">
        <v>572000002</v>
      </c>
    </row>
    <row r="3498" spans="3:10" ht="14.25">
      <c r="C3498" s="8"/>
      <c r="D3498" s="9" t="s">
        <v>1197</v>
      </c>
      <c r="E3498" t="s">
        <v>2316</v>
      </c>
      <c r="F3498" s="10" t="s">
        <v>117</v>
      </c>
      <c r="G3498" s="11">
        <v>352.33</v>
      </c>
      <c r="H3498" s="11">
        <v>0</v>
      </c>
      <c r="I3498" s="11">
        <f t="shared" si="66"/>
        <v>7990.110000000001</v>
      </c>
      <c r="J3498" s="12">
        <v>572000002</v>
      </c>
    </row>
    <row r="3499" spans="3:10" ht="14.25">
      <c r="C3499" s="8"/>
      <c r="D3499" s="9" t="s">
        <v>1197</v>
      </c>
      <c r="E3499" t="s">
        <v>2317</v>
      </c>
      <c r="F3499" s="10" t="s">
        <v>117</v>
      </c>
      <c r="G3499" s="11">
        <v>55.55</v>
      </c>
      <c r="H3499" s="11">
        <v>0</v>
      </c>
      <c r="I3499" s="11">
        <f t="shared" si="66"/>
        <v>8045.660000000001</v>
      </c>
      <c r="J3499" s="12">
        <v>572000002</v>
      </c>
    </row>
    <row r="3500" spans="3:10" ht="14.25">
      <c r="C3500" s="8"/>
      <c r="D3500" s="9" t="s">
        <v>1197</v>
      </c>
      <c r="E3500" t="s">
        <v>2318</v>
      </c>
      <c r="F3500" s="10" t="s">
        <v>117</v>
      </c>
      <c r="G3500" s="11">
        <v>166.8</v>
      </c>
      <c r="H3500" s="11">
        <v>0</v>
      </c>
      <c r="I3500" s="11">
        <f t="shared" si="66"/>
        <v>8212.460000000001</v>
      </c>
      <c r="J3500" s="12">
        <v>572000002</v>
      </c>
    </row>
    <row r="3501" spans="3:10" ht="14.25">
      <c r="C3501" s="8"/>
      <c r="D3501" s="9" t="s">
        <v>1197</v>
      </c>
      <c r="E3501" t="s">
        <v>2319</v>
      </c>
      <c r="F3501" s="10" t="s">
        <v>117</v>
      </c>
      <c r="G3501" s="11">
        <v>76.1</v>
      </c>
      <c r="H3501" s="11">
        <v>0</v>
      </c>
      <c r="I3501" s="11">
        <f t="shared" si="66"/>
        <v>8288.560000000001</v>
      </c>
      <c r="J3501" s="12">
        <v>572000002</v>
      </c>
    </row>
    <row r="3502" spans="3:10" ht="14.25">
      <c r="C3502" s="8"/>
      <c r="D3502" s="9" t="s">
        <v>1197</v>
      </c>
      <c r="E3502" t="s">
        <v>2320</v>
      </c>
      <c r="F3502" s="10" t="s">
        <v>117</v>
      </c>
      <c r="G3502" s="11">
        <v>24.9</v>
      </c>
      <c r="H3502" s="11">
        <v>0</v>
      </c>
      <c r="I3502" s="11">
        <f t="shared" si="66"/>
        <v>8313.460000000001</v>
      </c>
      <c r="J3502" s="12">
        <v>572000002</v>
      </c>
    </row>
    <row r="3503" spans="3:10" ht="14.25">
      <c r="C3503" s="8"/>
      <c r="D3503" s="9" t="s">
        <v>1197</v>
      </c>
      <c r="E3503" t="s">
        <v>2321</v>
      </c>
      <c r="F3503" s="10" t="s">
        <v>117</v>
      </c>
      <c r="G3503" s="11">
        <v>6.8</v>
      </c>
      <c r="H3503" s="11">
        <v>0</v>
      </c>
      <c r="I3503" s="11">
        <f t="shared" si="66"/>
        <v>8320.26</v>
      </c>
      <c r="J3503" s="12">
        <v>572000002</v>
      </c>
    </row>
    <row r="3504" spans="3:10" ht="14.25">
      <c r="C3504" s="8"/>
      <c r="D3504" s="9" t="s">
        <v>1197</v>
      </c>
      <c r="E3504" t="s">
        <v>2322</v>
      </c>
      <c r="F3504" s="10" t="s">
        <v>117</v>
      </c>
      <c r="G3504" s="11">
        <v>357.56</v>
      </c>
      <c r="H3504" s="11">
        <v>0</v>
      </c>
      <c r="I3504" s="11">
        <f t="shared" si="66"/>
        <v>8677.82</v>
      </c>
      <c r="J3504" s="12">
        <v>572000002</v>
      </c>
    </row>
    <row r="3505" spans="3:10" ht="14.25">
      <c r="C3505" s="8"/>
      <c r="D3505" s="9" t="s">
        <v>1197</v>
      </c>
      <c r="E3505" t="s">
        <v>2323</v>
      </c>
      <c r="F3505" s="10" t="s">
        <v>117</v>
      </c>
      <c r="G3505" s="11">
        <v>22.35</v>
      </c>
      <c r="H3505" s="11">
        <v>0</v>
      </c>
      <c r="I3505" s="11">
        <f t="shared" si="66"/>
        <v>8700.17</v>
      </c>
      <c r="J3505" s="12">
        <v>572000002</v>
      </c>
    </row>
    <row r="3506" spans="3:10" ht="14.25">
      <c r="C3506" s="8"/>
      <c r="D3506" s="9" t="s">
        <v>1197</v>
      </c>
      <c r="E3506" t="s">
        <v>2324</v>
      </c>
      <c r="F3506" s="10" t="s">
        <v>117</v>
      </c>
      <c r="G3506" s="11">
        <v>62.8</v>
      </c>
      <c r="H3506" s="11">
        <v>0</v>
      </c>
      <c r="I3506" s="11">
        <f t="shared" si="66"/>
        <v>8762.97</v>
      </c>
      <c r="J3506" s="12">
        <v>572000002</v>
      </c>
    </row>
    <row r="3507" spans="3:10" ht="14.25">
      <c r="C3507" s="8"/>
      <c r="D3507" s="9" t="s">
        <v>1197</v>
      </c>
      <c r="E3507" t="s">
        <v>2325</v>
      </c>
      <c r="F3507" s="10" t="s">
        <v>117</v>
      </c>
      <c r="G3507" s="11">
        <v>8.3</v>
      </c>
      <c r="H3507" s="11">
        <v>0</v>
      </c>
      <c r="I3507" s="11">
        <f t="shared" si="66"/>
        <v>8771.269999999999</v>
      </c>
      <c r="J3507" s="12">
        <v>572000002</v>
      </c>
    </row>
    <row r="3508" spans="3:10" ht="14.25">
      <c r="C3508" s="8"/>
      <c r="D3508" s="9" t="s">
        <v>1197</v>
      </c>
      <c r="E3508" t="s">
        <v>2306</v>
      </c>
      <c r="F3508" s="10" t="s">
        <v>117</v>
      </c>
      <c r="G3508" s="11">
        <v>31.8</v>
      </c>
      <c r="H3508" s="11">
        <v>0</v>
      </c>
      <c r="I3508" s="11">
        <f t="shared" si="66"/>
        <v>8803.069999999998</v>
      </c>
      <c r="J3508" s="12">
        <v>572000002</v>
      </c>
    </row>
    <row r="3509" spans="3:10" ht="14.25">
      <c r="C3509" s="8"/>
      <c r="D3509" s="9" t="s">
        <v>1197</v>
      </c>
      <c r="E3509" t="s">
        <v>2262</v>
      </c>
      <c r="F3509" s="10" t="s">
        <v>117</v>
      </c>
      <c r="G3509" s="11">
        <v>63.63</v>
      </c>
      <c r="H3509" s="11">
        <v>0</v>
      </c>
      <c r="I3509" s="11">
        <f t="shared" si="66"/>
        <v>8866.699999999997</v>
      </c>
      <c r="J3509" s="12">
        <v>572000002</v>
      </c>
    </row>
    <row r="3510" spans="3:10" ht="14.25">
      <c r="C3510" s="8"/>
      <c r="D3510" s="9" t="s">
        <v>1197</v>
      </c>
      <c r="E3510" t="s">
        <v>2136</v>
      </c>
      <c r="F3510" s="10" t="s">
        <v>117</v>
      </c>
      <c r="G3510" s="11">
        <v>280.48</v>
      </c>
      <c r="H3510" s="11">
        <v>0</v>
      </c>
      <c r="I3510" s="11">
        <f t="shared" si="66"/>
        <v>9147.179999999997</v>
      </c>
      <c r="J3510" s="12">
        <v>572000002</v>
      </c>
    </row>
    <row r="3511" spans="3:10" ht="14.25">
      <c r="C3511" s="8"/>
      <c r="D3511" s="9" t="s">
        <v>1197</v>
      </c>
      <c r="E3511" t="s">
        <v>2276</v>
      </c>
      <c r="F3511" s="10" t="s">
        <v>117</v>
      </c>
      <c r="G3511" s="11">
        <v>112.27</v>
      </c>
      <c r="H3511" s="11">
        <v>0</v>
      </c>
      <c r="I3511" s="11">
        <f t="shared" si="66"/>
        <v>9259.449999999997</v>
      </c>
      <c r="J3511" s="12">
        <v>572000002</v>
      </c>
    </row>
    <row r="3512" spans="3:10" ht="14.25">
      <c r="C3512" s="8"/>
      <c r="D3512" s="9" t="s">
        <v>1197</v>
      </c>
      <c r="E3512" t="s">
        <v>1976</v>
      </c>
      <c r="F3512" s="10" t="s">
        <v>117</v>
      </c>
      <c r="G3512" s="11">
        <v>13.45</v>
      </c>
      <c r="H3512" s="11">
        <v>0</v>
      </c>
      <c r="I3512" s="11">
        <f t="shared" si="66"/>
        <v>9272.899999999998</v>
      </c>
      <c r="J3512" s="12">
        <v>572000002</v>
      </c>
    </row>
    <row r="3513" spans="3:10" ht="14.25">
      <c r="C3513" s="8"/>
      <c r="D3513" s="9" t="s">
        <v>60</v>
      </c>
      <c r="E3513" t="s">
        <v>2326</v>
      </c>
      <c r="F3513" s="10" t="s">
        <v>117</v>
      </c>
      <c r="G3513" s="11">
        <v>124.15</v>
      </c>
      <c r="H3513" s="11">
        <v>0</v>
      </c>
      <c r="I3513" s="11">
        <f t="shared" si="66"/>
        <v>9397.049999999997</v>
      </c>
      <c r="J3513" s="12">
        <v>572000002</v>
      </c>
    </row>
    <row r="3514" spans="3:10" ht="14.25">
      <c r="C3514" s="8"/>
      <c r="D3514" s="9" t="s">
        <v>60</v>
      </c>
      <c r="E3514" t="s">
        <v>1600</v>
      </c>
      <c r="F3514" s="10" t="s">
        <v>117</v>
      </c>
      <c r="G3514" s="11">
        <v>85.3</v>
      </c>
      <c r="H3514" s="11">
        <v>0</v>
      </c>
      <c r="I3514" s="11">
        <f t="shared" si="66"/>
        <v>9482.349999999997</v>
      </c>
      <c r="J3514" s="12">
        <v>572000002</v>
      </c>
    </row>
    <row r="3515" spans="3:10" ht="14.25">
      <c r="C3515" s="8"/>
      <c r="D3515" s="9" t="s">
        <v>60</v>
      </c>
      <c r="E3515" t="s">
        <v>2327</v>
      </c>
      <c r="F3515" s="10" t="s">
        <v>117</v>
      </c>
      <c r="G3515" s="11">
        <v>90.19</v>
      </c>
      <c r="H3515" s="11">
        <v>0</v>
      </c>
      <c r="I3515" s="11">
        <f t="shared" si="66"/>
        <v>9572.539999999997</v>
      </c>
      <c r="J3515" s="12">
        <v>572000002</v>
      </c>
    </row>
    <row r="3516" spans="3:10" ht="14.25">
      <c r="C3516" s="8"/>
      <c r="D3516" s="9" t="s">
        <v>60</v>
      </c>
      <c r="E3516" t="s">
        <v>2328</v>
      </c>
      <c r="F3516" s="10" t="s">
        <v>117</v>
      </c>
      <c r="G3516" s="11">
        <v>54.5</v>
      </c>
      <c r="H3516" s="11">
        <v>0</v>
      </c>
      <c r="I3516" s="11">
        <f t="shared" si="66"/>
        <v>9627.039999999997</v>
      </c>
      <c r="J3516" s="12">
        <v>572000002</v>
      </c>
    </row>
    <row r="3517" spans="3:10" ht="14.25">
      <c r="C3517" s="8"/>
      <c r="D3517" s="9" t="s">
        <v>60</v>
      </c>
      <c r="E3517" t="s">
        <v>2329</v>
      </c>
      <c r="F3517" s="10" t="s">
        <v>117</v>
      </c>
      <c r="G3517" s="11">
        <v>147.81</v>
      </c>
      <c r="H3517" s="11">
        <v>0</v>
      </c>
      <c r="I3517" s="11">
        <f t="shared" si="66"/>
        <v>9774.849999999997</v>
      </c>
      <c r="J3517" s="12">
        <v>572000002</v>
      </c>
    </row>
    <row r="3518" spans="3:10" ht="14.25">
      <c r="C3518" s="8"/>
      <c r="D3518" s="9" t="s">
        <v>60</v>
      </c>
      <c r="E3518" t="s">
        <v>2330</v>
      </c>
      <c r="F3518" s="10" t="s">
        <v>117</v>
      </c>
      <c r="G3518" s="11">
        <v>49.04</v>
      </c>
      <c r="H3518" s="11">
        <v>0</v>
      </c>
      <c r="I3518" s="11">
        <f t="shared" si="66"/>
        <v>9823.889999999998</v>
      </c>
      <c r="J3518" s="12">
        <v>572000002</v>
      </c>
    </row>
    <row r="3519" spans="3:10" ht="14.25">
      <c r="C3519" s="8"/>
      <c r="D3519" s="9" t="s">
        <v>60</v>
      </c>
      <c r="E3519" t="s">
        <v>2331</v>
      </c>
      <c r="F3519" s="10" t="s">
        <v>117</v>
      </c>
      <c r="G3519" s="11">
        <v>118.17</v>
      </c>
      <c r="H3519" s="11">
        <v>0</v>
      </c>
      <c r="I3519" s="11">
        <f t="shared" si="66"/>
        <v>9942.059999999998</v>
      </c>
      <c r="J3519" s="12">
        <v>572000002</v>
      </c>
    </row>
    <row r="3520" spans="3:10" ht="14.25">
      <c r="C3520" s="8"/>
      <c r="D3520" s="9" t="s">
        <v>60</v>
      </c>
      <c r="E3520" t="s">
        <v>2332</v>
      </c>
      <c r="F3520" s="10" t="s">
        <v>117</v>
      </c>
      <c r="G3520" s="11">
        <v>112</v>
      </c>
      <c r="H3520" s="11">
        <v>0</v>
      </c>
      <c r="I3520" s="11">
        <f t="shared" si="66"/>
        <v>10054.059999999998</v>
      </c>
      <c r="J3520" s="12">
        <v>572000002</v>
      </c>
    </row>
    <row r="3521" spans="3:10" ht="14.25">
      <c r="C3521" s="8"/>
      <c r="D3521" s="9" t="s">
        <v>60</v>
      </c>
      <c r="E3521" t="s">
        <v>2333</v>
      </c>
      <c r="F3521" s="10" t="s">
        <v>117</v>
      </c>
      <c r="G3521" s="11">
        <v>177.29</v>
      </c>
      <c r="H3521" s="11">
        <v>0</v>
      </c>
      <c r="I3521" s="11">
        <f t="shared" si="66"/>
        <v>10231.349999999999</v>
      </c>
      <c r="J3521" s="12">
        <v>572000002</v>
      </c>
    </row>
    <row r="3522" spans="3:10" ht="14.25">
      <c r="C3522" s="8"/>
      <c r="D3522" s="9" t="s">
        <v>60</v>
      </c>
      <c r="E3522" t="s">
        <v>2334</v>
      </c>
      <c r="F3522" s="10" t="s">
        <v>117</v>
      </c>
      <c r="G3522" s="11">
        <v>19</v>
      </c>
      <c r="H3522" s="11">
        <v>0</v>
      </c>
      <c r="I3522" s="11">
        <f t="shared" si="66"/>
        <v>10250.349999999999</v>
      </c>
      <c r="J3522" s="12">
        <v>572000002</v>
      </c>
    </row>
    <row r="3523" spans="3:10" ht="14.25">
      <c r="C3523" s="8"/>
      <c r="D3523" s="9" t="s">
        <v>60</v>
      </c>
      <c r="E3523" t="s">
        <v>2335</v>
      </c>
      <c r="F3523" s="10" t="s">
        <v>117</v>
      </c>
      <c r="G3523" s="11">
        <v>176.4</v>
      </c>
      <c r="H3523" s="11">
        <v>0</v>
      </c>
      <c r="I3523" s="11">
        <f t="shared" si="66"/>
        <v>10426.749999999998</v>
      </c>
      <c r="J3523" s="12">
        <v>572000002</v>
      </c>
    </row>
    <row r="3524" spans="3:10" ht="14.25">
      <c r="C3524" s="8"/>
      <c r="D3524" s="9" t="s">
        <v>60</v>
      </c>
      <c r="E3524" t="s">
        <v>2336</v>
      </c>
      <c r="F3524" s="10" t="s">
        <v>117</v>
      </c>
      <c r="G3524" s="11">
        <v>31.1</v>
      </c>
      <c r="H3524" s="11">
        <v>0</v>
      </c>
      <c r="I3524" s="11">
        <f t="shared" si="66"/>
        <v>10457.849999999999</v>
      </c>
      <c r="J3524" s="12">
        <v>572000002</v>
      </c>
    </row>
    <row r="3525" spans="3:10" ht="14.25">
      <c r="C3525" s="8"/>
      <c r="D3525" s="9" t="s">
        <v>60</v>
      </c>
      <c r="E3525" t="s">
        <v>2337</v>
      </c>
      <c r="F3525" s="10" t="s">
        <v>117</v>
      </c>
      <c r="G3525" s="11">
        <v>87.83</v>
      </c>
      <c r="H3525" s="11">
        <v>0</v>
      </c>
      <c r="I3525" s="11">
        <f t="shared" si="66"/>
        <v>10545.679999999998</v>
      </c>
      <c r="J3525" s="12">
        <v>572000002</v>
      </c>
    </row>
    <row r="3526" spans="3:10" ht="14.25">
      <c r="C3526" s="8"/>
      <c r="D3526" s="9" t="s">
        <v>60</v>
      </c>
      <c r="E3526" t="s">
        <v>2338</v>
      </c>
      <c r="F3526" s="10" t="s">
        <v>117</v>
      </c>
      <c r="G3526" s="11">
        <v>225.74</v>
      </c>
      <c r="H3526" s="11">
        <v>0</v>
      </c>
      <c r="I3526" s="11">
        <f t="shared" si="66"/>
        <v>10771.419999999998</v>
      </c>
      <c r="J3526" s="12">
        <v>572000002</v>
      </c>
    </row>
    <row r="3527" spans="3:10" ht="14.25">
      <c r="C3527" s="8"/>
      <c r="D3527" s="9" t="s">
        <v>60</v>
      </c>
      <c r="E3527" t="s">
        <v>2339</v>
      </c>
      <c r="F3527" s="10" t="s">
        <v>117</v>
      </c>
      <c r="G3527" s="11">
        <v>167.4</v>
      </c>
      <c r="H3527" s="11">
        <v>0</v>
      </c>
      <c r="I3527" s="11">
        <f t="shared" si="66"/>
        <v>10938.819999999998</v>
      </c>
      <c r="J3527" s="12">
        <v>572000002</v>
      </c>
    </row>
    <row r="3528" spans="3:10" ht="14.25">
      <c r="C3528" s="8"/>
      <c r="D3528" s="9" t="s">
        <v>60</v>
      </c>
      <c r="E3528" t="s">
        <v>2340</v>
      </c>
      <c r="F3528" s="10" t="s">
        <v>117</v>
      </c>
      <c r="G3528" s="11">
        <v>40.05</v>
      </c>
      <c r="H3528" s="11">
        <v>0</v>
      </c>
      <c r="I3528" s="11">
        <f t="shared" si="66"/>
        <v>10978.869999999997</v>
      </c>
      <c r="J3528" s="12">
        <v>572000002</v>
      </c>
    </row>
    <row r="3529" spans="3:10" ht="14.25">
      <c r="C3529" s="8"/>
      <c r="D3529" s="9" t="s">
        <v>1603</v>
      </c>
      <c r="E3529" t="s">
        <v>2341</v>
      </c>
      <c r="F3529" s="10" t="s">
        <v>117</v>
      </c>
      <c r="G3529" s="11">
        <v>48.75</v>
      </c>
      <c r="H3529" s="11">
        <v>0</v>
      </c>
      <c r="I3529" s="11">
        <f t="shared" si="66"/>
        <v>11027.619999999997</v>
      </c>
      <c r="J3529" s="12">
        <v>572000002</v>
      </c>
    </row>
    <row r="3530" spans="3:10" ht="14.25">
      <c r="C3530" s="8"/>
      <c r="D3530" s="9" t="s">
        <v>1603</v>
      </c>
      <c r="E3530" t="s">
        <v>2342</v>
      </c>
      <c r="F3530" s="10" t="s">
        <v>117</v>
      </c>
      <c r="G3530" s="11">
        <v>14.9</v>
      </c>
      <c r="H3530" s="11">
        <v>0</v>
      </c>
      <c r="I3530" s="11">
        <f t="shared" si="66"/>
        <v>11042.519999999997</v>
      </c>
      <c r="J3530" s="12">
        <v>572000002</v>
      </c>
    </row>
    <row r="3531" spans="3:10" ht="14.25">
      <c r="C3531" s="8"/>
      <c r="D3531" s="9" t="s">
        <v>1603</v>
      </c>
      <c r="E3531" t="s">
        <v>2343</v>
      </c>
      <c r="F3531" s="10" t="s">
        <v>117</v>
      </c>
      <c r="G3531" s="11">
        <v>19.95</v>
      </c>
      <c r="H3531" s="11">
        <v>0</v>
      </c>
      <c r="I3531" s="11">
        <f t="shared" si="66"/>
        <v>11062.469999999998</v>
      </c>
      <c r="J3531" s="12">
        <v>572000002</v>
      </c>
    </row>
    <row r="3532" spans="3:10" ht="14.25">
      <c r="C3532" s="8"/>
      <c r="D3532" s="9" t="s">
        <v>1603</v>
      </c>
      <c r="E3532" t="s">
        <v>2344</v>
      </c>
      <c r="F3532" s="10" t="s">
        <v>117</v>
      </c>
      <c r="G3532" s="11">
        <v>21.28</v>
      </c>
      <c r="H3532" s="11">
        <v>0</v>
      </c>
      <c r="I3532" s="11">
        <f t="shared" si="66"/>
        <v>11083.749999999998</v>
      </c>
      <c r="J3532" s="12">
        <v>572000002</v>
      </c>
    </row>
    <row r="3533" spans="3:10" ht="14.25">
      <c r="C3533" s="8"/>
      <c r="D3533" s="9" t="s">
        <v>1603</v>
      </c>
      <c r="E3533" t="s">
        <v>2345</v>
      </c>
      <c r="F3533" s="10" t="s">
        <v>117</v>
      </c>
      <c r="G3533" s="11">
        <v>38.6</v>
      </c>
      <c r="H3533" s="11">
        <v>0</v>
      </c>
      <c r="I3533" s="11">
        <f t="shared" si="66"/>
        <v>11122.349999999999</v>
      </c>
      <c r="J3533" s="12">
        <v>572000002</v>
      </c>
    </row>
    <row r="3534" spans="3:10" ht="14.25">
      <c r="C3534" s="8"/>
      <c r="D3534" s="9" t="s">
        <v>1603</v>
      </c>
      <c r="E3534" t="s">
        <v>2346</v>
      </c>
      <c r="F3534" s="10" t="s">
        <v>117</v>
      </c>
      <c r="G3534" s="11">
        <v>111.5</v>
      </c>
      <c r="H3534" s="11">
        <v>0</v>
      </c>
      <c r="I3534" s="11">
        <f t="shared" si="66"/>
        <v>11233.849999999999</v>
      </c>
      <c r="J3534" s="12">
        <v>572000002</v>
      </c>
    </row>
    <row r="3535" spans="3:10" ht="14.25">
      <c r="C3535" s="8"/>
      <c r="D3535" s="9" t="s">
        <v>1603</v>
      </c>
      <c r="E3535" t="s">
        <v>2336</v>
      </c>
      <c r="F3535" s="10" t="s">
        <v>117</v>
      </c>
      <c r="G3535" s="11">
        <v>66.3</v>
      </c>
      <c r="H3535" s="11">
        <v>0</v>
      </c>
      <c r="I3535" s="11">
        <f t="shared" si="66"/>
        <v>11300.149999999998</v>
      </c>
      <c r="J3535" s="12">
        <v>572000002</v>
      </c>
    </row>
    <row r="3536" spans="3:10" ht="14.25">
      <c r="C3536" s="8"/>
      <c r="D3536" s="9" t="s">
        <v>1603</v>
      </c>
      <c r="E3536" t="s">
        <v>2347</v>
      </c>
      <c r="F3536" s="10" t="s">
        <v>117</v>
      </c>
      <c r="G3536" s="11">
        <v>157.35</v>
      </c>
      <c r="H3536" s="11">
        <v>0</v>
      </c>
      <c r="I3536" s="11">
        <f t="shared" si="66"/>
        <v>11457.499999999998</v>
      </c>
      <c r="J3536" s="12">
        <v>572000002</v>
      </c>
    </row>
    <row r="3537" spans="3:10" ht="14.25">
      <c r="C3537" s="8"/>
      <c r="D3537" s="9" t="s">
        <v>1603</v>
      </c>
      <c r="E3537" t="s">
        <v>2348</v>
      </c>
      <c r="F3537" s="10" t="s">
        <v>117</v>
      </c>
      <c r="G3537" s="11">
        <v>31.3</v>
      </c>
      <c r="H3537" s="11">
        <v>0</v>
      </c>
      <c r="I3537" s="11">
        <f t="shared" si="66"/>
        <v>11488.799999999997</v>
      </c>
      <c r="J3537" s="12">
        <v>572000002</v>
      </c>
    </row>
    <row r="3538" spans="3:10" ht="14.25">
      <c r="C3538" s="8"/>
      <c r="D3538" s="9" t="s">
        <v>1603</v>
      </c>
      <c r="E3538" t="s">
        <v>2349</v>
      </c>
      <c r="F3538" s="10" t="s">
        <v>117</v>
      </c>
      <c r="G3538" s="11">
        <v>32.48</v>
      </c>
      <c r="H3538" s="11">
        <v>0</v>
      </c>
      <c r="I3538" s="11">
        <f t="shared" si="66"/>
        <v>11521.279999999997</v>
      </c>
      <c r="J3538" s="12">
        <v>572000002</v>
      </c>
    </row>
    <row r="3539" spans="3:10" ht="14.25">
      <c r="C3539" s="8"/>
      <c r="D3539" s="9" t="s">
        <v>1603</v>
      </c>
      <c r="E3539" t="s">
        <v>2350</v>
      </c>
      <c r="F3539" s="10" t="s">
        <v>117</v>
      </c>
      <c r="G3539" s="11">
        <v>157.5</v>
      </c>
      <c r="H3539" s="11">
        <v>0</v>
      </c>
      <c r="I3539" s="11">
        <f t="shared" si="66"/>
        <v>11678.779999999997</v>
      </c>
      <c r="J3539" s="12">
        <v>572000002</v>
      </c>
    </row>
    <row r="3540" spans="3:10" ht="14.25">
      <c r="C3540" s="8"/>
      <c r="D3540" s="9" t="s">
        <v>1603</v>
      </c>
      <c r="E3540" t="s">
        <v>2349</v>
      </c>
      <c r="F3540" s="10" t="s">
        <v>117</v>
      </c>
      <c r="G3540" s="11">
        <v>15.68</v>
      </c>
      <c r="H3540" s="11">
        <v>0</v>
      </c>
      <c r="I3540" s="11">
        <f t="shared" si="66"/>
        <v>11694.459999999997</v>
      </c>
      <c r="J3540" s="12">
        <v>572000002</v>
      </c>
    </row>
    <row r="3541" spans="3:10" ht="14.25">
      <c r="C3541" s="8"/>
      <c r="D3541" s="9" t="s">
        <v>1603</v>
      </c>
      <c r="E3541" t="s">
        <v>2351</v>
      </c>
      <c r="F3541" s="10" t="s">
        <v>117</v>
      </c>
      <c r="G3541" s="11">
        <v>87.82</v>
      </c>
      <c r="H3541" s="11">
        <v>0</v>
      </c>
      <c r="I3541" s="11">
        <f t="shared" si="66"/>
        <v>11782.279999999997</v>
      </c>
      <c r="J3541" s="12">
        <v>572000002</v>
      </c>
    </row>
    <row r="3542" spans="3:10" ht="14.25">
      <c r="C3542" s="8"/>
      <c r="D3542" s="9" t="s">
        <v>1603</v>
      </c>
      <c r="E3542" t="s">
        <v>2352</v>
      </c>
      <c r="F3542" s="10" t="s">
        <v>117</v>
      </c>
      <c r="G3542" s="11">
        <v>78.3</v>
      </c>
      <c r="H3542" s="11">
        <v>0</v>
      </c>
      <c r="I3542" s="11">
        <f t="shared" si="66"/>
        <v>11860.579999999996</v>
      </c>
      <c r="J3542" s="12">
        <v>572000002</v>
      </c>
    </row>
    <row r="3543" spans="3:10" ht="14.25">
      <c r="C3543" s="8"/>
      <c r="D3543" s="9" t="s">
        <v>1603</v>
      </c>
      <c r="E3543" t="s">
        <v>2353</v>
      </c>
      <c r="F3543" s="10" t="s">
        <v>117</v>
      </c>
      <c r="G3543" s="11">
        <v>102.65</v>
      </c>
      <c r="H3543" s="11">
        <v>0</v>
      </c>
      <c r="I3543" s="11">
        <f t="shared" si="66"/>
        <v>11963.229999999996</v>
      </c>
      <c r="J3543" s="12">
        <v>572000002</v>
      </c>
    </row>
    <row r="3544" spans="3:10" ht="14.25">
      <c r="C3544" s="8"/>
      <c r="D3544" s="9" t="s">
        <v>1603</v>
      </c>
      <c r="E3544" t="s">
        <v>2354</v>
      </c>
      <c r="F3544" s="10" t="s">
        <v>117</v>
      </c>
      <c r="G3544" s="11">
        <v>41.8</v>
      </c>
      <c r="H3544" s="11">
        <v>0</v>
      </c>
      <c r="I3544" s="11">
        <f t="shared" si="66"/>
        <v>12005.029999999995</v>
      </c>
      <c r="J3544" s="12">
        <v>572000002</v>
      </c>
    </row>
    <row r="3545" spans="3:10" ht="14.25">
      <c r="C3545" s="8"/>
      <c r="D3545" s="9" t="s">
        <v>2355</v>
      </c>
      <c r="E3545" t="s">
        <v>2356</v>
      </c>
      <c r="F3545" s="10" t="s">
        <v>117</v>
      </c>
      <c r="G3545" s="11">
        <v>44.5</v>
      </c>
      <c r="H3545" s="11">
        <v>0</v>
      </c>
      <c r="I3545" s="11">
        <f t="shared" si="66"/>
        <v>12049.529999999995</v>
      </c>
      <c r="J3545" s="12">
        <v>572000002</v>
      </c>
    </row>
    <row r="3546" spans="3:10" ht="14.25">
      <c r="C3546" s="8"/>
      <c r="D3546" s="9" t="s">
        <v>2355</v>
      </c>
      <c r="E3546" t="s">
        <v>2357</v>
      </c>
      <c r="F3546" s="10" t="s">
        <v>117</v>
      </c>
      <c r="G3546" s="11">
        <v>53.45</v>
      </c>
      <c r="H3546" s="11">
        <v>0</v>
      </c>
      <c r="I3546" s="11">
        <f t="shared" si="66"/>
        <v>12102.979999999996</v>
      </c>
      <c r="J3546" s="12">
        <v>572000002</v>
      </c>
    </row>
    <row r="3547" spans="3:10" ht="14.25">
      <c r="C3547" s="8"/>
      <c r="D3547" s="9" t="s">
        <v>2355</v>
      </c>
      <c r="E3547" t="s">
        <v>2358</v>
      </c>
      <c r="F3547" s="10" t="s">
        <v>117</v>
      </c>
      <c r="G3547" s="11">
        <v>56.45</v>
      </c>
      <c r="H3547" s="11">
        <v>0</v>
      </c>
      <c r="I3547" s="11">
        <f t="shared" si="66"/>
        <v>12159.429999999997</v>
      </c>
      <c r="J3547" s="12">
        <v>572000002</v>
      </c>
    </row>
    <row r="3548" spans="3:10" ht="14.25">
      <c r="C3548" s="8"/>
      <c r="D3548" s="9" t="s">
        <v>2355</v>
      </c>
      <c r="E3548" t="s">
        <v>2358</v>
      </c>
      <c r="F3548" s="10" t="s">
        <v>117</v>
      </c>
      <c r="G3548" s="11">
        <v>266.65</v>
      </c>
      <c r="H3548" s="11">
        <v>0</v>
      </c>
      <c r="I3548" s="11">
        <f t="shared" si="66"/>
        <v>12426.079999999996</v>
      </c>
      <c r="J3548" s="12">
        <v>572000002</v>
      </c>
    </row>
    <row r="3549" spans="3:10" ht="14.25">
      <c r="C3549" s="8"/>
      <c r="D3549" s="9" t="s">
        <v>2355</v>
      </c>
      <c r="E3549" t="s">
        <v>2359</v>
      </c>
      <c r="F3549" s="10" t="s">
        <v>117</v>
      </c>
      <c r="G3549" s="11">
        <v>149.2</v>
      </c>
      <c r="H3549" s="11">
        <v>0</v>
      </c>
      <c r="I3549" s="11">
        <f t="shared" si="66"/>
        <v>12575.279999999997</v>
      </c>
      <c r="J3549" s="12">
        <v>572000002</v>
      </c>
    </row>
    <row r="3550" spans="3:10" ht="14.25">
      <c r="C3550" s="8"/>
      <c r="D3550" s="9" t="s">
        <v>2355</v>
      </c>
      <c r="E3550" t="s">
        <v>2360</v>
      </c>
      <c r="F3550" s="10" t="s">
        <v>117</v>
      </c>
      <c r="G3550" s="11">
        <v>32</v>
      </c>
      <c r="H3550" s="11">
        <v>0</v>
      </c>
      <c r="I3550" s="11">
        <f t="shared" si="66"/>
        <v>12607.279999999997</v>
      </c>
      <c r="J3550" s="12">
        <v>572000002</v>
      </c>
    </row>
    <row r="3551" spans="3:10" ht="14.25">
      <c r="C3551" s="8"/>
      <c r="D3551" s="9" t="s">
        <v>2355</v>
      </c>
      <c r="E3551" t="s">
        <v>2344</v>
      </c>
      <c r="F3551" s="10" t="s">
        <v>117</v>
      </c>
      <c r="G3551" s="11">
        <v>33.6</v>
      </c>
      <c r="H3551" s="11">
        <v>0</v>
      </c>
      <c r="I3551" s="11">
        <f aca="true" t="shared" si="67" ref="I3551:I3614">G3551-H3551+I3550</f>
        <v>12640.879999999997</v>
      </c>
      <c r="J3551" s="12">
        <v>572000002</v>
      </c>
    </row>
    <row r="3552" spans="3:10" ht="14.25">
      <c r="C3552" s="8"/>
      <c r="D3552" s="9" t="s">
        <v>2355</v>
      </c>
      <c r="E3552" t="s">
        <v>2361</v>
      </c>
      <c r="F3552" s="10" t="s">
        <v>117</v>
      </c>
      <c r="G3552" s="11">
        <v>17.75</v>
      </c>
      <c r="H3552" s="11">
        <v>0</v>
      </c>
      <c r="I3552" s="11">
        <f t="shared" si="67"/>
        <v>12658.629999999997</v>
      </c>
      <c r="J3552" s="12">
        <v>572000002</v>
      </c>
    </row>
    <row r="3553" spans="3:10" ht="14.25">
      <c r="C3553" s="8"/>
      <c r="D3553" s="9" t="s">
        <v>2355</v>
      </c>
      <c r="E3553" t="s">
        <v>2362</v>
      </c>
      <c r="F3553" s="10" t="s">
        <v>117</v>
      </c>
      <c r="G3553" s="11">
        <v>18.65</v>
      </c>
      <c r="H3553" s="11">
        <v>0</v>
      </c>
      <c r="I3553" s="11">
        <f t="shared" si="67"/>
        <v>12677.279999999997</v>
      </c>
      <c r="J3553" s="12">
        <v>572000002</v>
      </c>
    </row>
    <row r="3554" spans="3:10" ht="14.25">
      <c r="C3554" s="8"/>
      <c r="D3554" s="9" t="s">
        <v>2355</v>
      </c>
      <c r="E3554" t="s">
        <v>2363</v>
      </c>
      <c r="F3554" s="10" t="s">
        <v>117</v>
      </c>
      <c r="G3554" s="11">
        <v>92.59</v>
      </c>
      <c r="H3554" s="11">
        <v>0</v>
      </c>
      <c r="I3554" s="11">
        <f t="shared" si="67"/>
        <v>12769.869999999997</v>
      </c>
      <c r="J3554" s="12">
        <v>572000002</v>
      </c>
    </row>
    <row r="3555" spans="3:10" ht="14.25">
      <c r="C3555" s="8"/>
      <c r="D3555" s="9" t="s">
        <v>2355</v>
      </c>
      <c r="E3555" t="s">
        <v>2364</v>
      </c>
      <c r="F3555" s="10" t="s">
        <v>117</v>
      </c>
      <c r="G3555" s="11">
        <v>29.35</v>
      </c>
      <c r="H3555" s="11">
        <v>0</v>
      </c>
      <c r="I3555" s="11">
        <f t="shared" si="67"/>
        <v>12799.219999999998</v>
      </c>
      <c r="J3555" s="12">
        <v>572000002</v>
      </c>
    </row>
    <row r="3556" spans="3:10" ht="14.25">
      <c r="C3556" s="8"/>
      <c r="D3556" s="9" t="s">
        <v>2355</v>
      </c>
      <c r="E3556" t="s">
        <v>2365</v>
      </c>
      <c r="F3556" s="10" t="s">
        <v>117</v>
      </c>
      <c r="G3556" s="11">
        <v>14.75</v>
      </c>
      <c r="H3556" s="11">
        <v>0</v>
      </c>
      <c r="I3556" s="11">
        <f t="shared" si="67"/>
        <v>12813.969999999998</v>
      </c>
      <c r="J3556" s="12">
        <v>572000002</v>
      </c>
    </row>
    <row r="3557" spans="3:10" ht="14.25">
      <c r="C3557" s="8"/>
      <c r="D3557" s="9" t="s">
        <v>2355</v>
      </c>
      <c r="E3557" t="s">
        <v>2360</v>
      </c>
      <c r="F3557" s="10" t="s">
        <v>117</v>
      </c>
      <c r="G3557" s="11">
        <v>53.47</v>
      </c>
      <c r="H3557" s="11">
        <v>0</v>
      </c>
      <c r="I3557" s="11">
        <f t="shared" si="67"/>
        <v>12867.439999999997</v>
      </c>
      <c r="J3557" s="12">
        <v>572000002</v>
      </c>
    </row>
    <row r="3558" spans="3:10" ht="14.25">
      <c r="C3558" s="8"/>
      <c r="D3558" s="9" t="s">
        <v>2355</v>
      </c>
      <c r="E3558" t="s">
        <v>2366</v>
      </c>
      <c r="F3558" s="10" t="s">
        <v>117</v>
      </c>
      <c r="G3558" s="11">
        <v>82.7</v>
      </c>
      <c r="H3558" s="11">
        <v>0</v>
      </c>
      <c r="I3558" s="11">
        <f t="shared" si="67"/>
        <v>12950.139999999998</v>
      </c>
      <c r="J3558" s="12">
        <v>572000002</v>
      </c>
    </row>
    <row r="3559" spans="3:10" ht="14.25">
      <c r="C3559" s="8"/>
      <c r="D3559" s="9" t="s">
        <v>2355</v>
      </c>
      <c r="E3559" t="s">
        <v>2367</v>
      </c>
      <c r="F3559" s="10" t="s">
        <v>117</v>
      </c>
      <c r="G3559" s="11">
        <v>27.25</v>
      </c>
      <c r="H3559" s="11">
        <v>0</v>
      </c>
      <c r="I3559" s="11">
        <f t="shared" si="67"/>
        <v>12977.389999999998</v>
      </c>
      <c r="J3559" s="12">
        <v>572000002</v>
      </c>
    </row>
    <row r="3560" spans="3:10" ht="14.25">
      <c r="C3560" s="8"/>
      <c r="D3560" s="9" t="s">
        <v>115</v>
      </c>
      <c r="E3560" t="s">
        <v>2334</v>
      </c>
      <c r="F3560" s="10" t="s">
        <v>117</v>
      </c>
      <c r="G3560" s="11">
        <v>84.45</v>
      </c>
      <c r="H3560" s="11">
        <v>0</v>
      </c>
      <c r="I3560" s="11">
        <f t="shared" si="67"/>
        <v>13061.839999999998</v>
      </c>
      <c r="J3560" s="12">
        <v>572000002</v>
      </c>
    </row>
    <row r="3561" spans="3:10" ht="14.25">
      <c r="C3561" s="8"/>
      <c r="D3561" s="9" t="s">
        <v>115</v>
      </c>
      <c r="E3561" t="s">
        <v>2346</v>
      </c>
      <c r="F3561" s="10" t="s">
        <v>117</v>
      </c>
      <c r="G3561" s="11">
        <v>71.9</v>
      </c>
      <c r="H3561" s="11">
        <v>0</v>
      </c>
      <c r="I3561" s="11">
        <f t="shared" si="67"/>
        <v>13133.739999999998</v>
      </c>
      <c r="J3561" s="12">
        <v>572000002</v>
      </c>
    </row>
    <row r="3562" spans="3:10" ht="14.25">
      <c r="C3562" s="8"/>
      <c r="D3562" s="9" t="s">
        <v>115</v>
      </c>
      <c r="E3562" t="s">
        <v>2368</v>
      </c>
      <c r="F3562" s="10" t="s">
        <v>117</v>
      </c>
      <c r="G3562" s="11">
        <v>61.57</v>
      </c>
      <c r="H3562" s="11">
        <v>0</v>
      </c>
      <c r="I3562" s="11">
        <f t="shared" si="67"/>
        <v>13195.309999999998</v>
      </c>
      <c r="J3562" s="12">
        <v>572000002</v>
      </c>
    </row>
    <row r="3563" spans="3:10" ht="14.25">
      <c r="C3563" s="8"/>
      <c r="D3563" s="9" t="s">
        <v>115</v>
      </c>
      <c r="E3563" t="s">
        <v>1895</v>
      </c>
      <c r="F3563" s="10" t="s">
        <v>117</v>
      </c>
      <c r="G3563" s="11">
        <v>34</v>
      </c>
      <c r="H3563" s="11">
        <v>0</v>
      </c>
      <c r="I3563" s="11">
        <f t="shared" si="67"/>
        <v>13229.309999999998</v>
      </c>
      <c r="J3563" s="12">
        <v>572000002</v>
      </c>
    </row>
    <row r="3564" spans="3:10" ht="14.25">
      <c r="C3564" s="8"/>
      <c r="D3564" s="9" t="s">
        <v>115</v>
      </c>
      <c r="E3564" t="s">
        <v>2369</v>
      </c>
      <c r="F3564" s="10" t="s">
        <v>117</v>
      </c>
      <c r="G3564" s="11">
        <v>134.17</v>
      </c>
      <c r="H3564" s="11">
        <v>0</v>
      </c>
      <c r="I3564" s="11">
        <f t="shared" si="67"/>
        <v>13363.479999999998</v>
      </c>
      <c r="J3564" s="12">
        <v>572000002</v>
      </c>
    </row>
    <row r="3565" spans="3:10" ht="14.25">
      <c r="C3565" s="8"/>
      <c r="D3565" s="9" t="s">
        <v>115</v>
      </c>
      <c r="E3565" t="s">
        <v>2370</v>
      </c>
      <c r="F3565" s="10" t="s">
        <v>117</v>
      </c>
      <c r="G3565" s="11">
        <v>57.15</v>
      </c>
      <c r="H3565" s="11">
        <v>0</v>
      </c>
      <c r="I3565" s="11">
        <f t="shared" si="67"/>
        <v>13420.629999999997</v>
      </c>
      <c r="J3565" s="12">
        <v>572000002</v>
      </c>
    </row>
    <row r="3566" spans="3:10" ht="14.25">
      <c r="C3566" s="8"/>
      <c r="D3566" s="9" t="s">
        <v>115</v>
      </c>
      <c r="E3566" t="s">
        <v>2371</v>
      </c>
      <c r="F3566" s="10" t="s">
        <v>117</v>
      </c>
      <c r="G3566" s="11">
        <v>60</v>
      </c>
      <c r="H3566" s="11">
        <v>0</v>
      </c>
      <c r="I3566" s="11">
        <f t="shared" si="67"/>
        <v>13480.629999999997</v>
      </c>
      <c r="J3566" s="12">
        <v>572000002</v>
      </c>
    </row>
    <row r="3567" spans="3:10" ht="14.25">
      <c r="C3567" s="8"/>
      <c r="D3567" s="9" t="s">
        <v>329</v>
      </c>
      <c r="E3567" t="s">
        <v>2372</v>
      </c>
      <c r="F3567" s="10" t="s">
        <v>117</v>
      </c>
      <c r="G3567" s="11">
        <v>13</v>
      </c>
      <c r="H3567" s="11">
        <v>0</v>
      </c>
      <c r="I3567" s="11">
        <f t="shared" si="67"/>
        <v>13493.629999999997</v>
      </c>
      <c r="J3567" s="12">
        <v>572000002</v>
      </c>
    </row>
    <row r="3568" spans="3:10" ht="14.25">
      <c r="C3568" s="8"/>
      <c r="D3568" s="9" t="s">
        <v>731</v>
      </c>
      <c r="E3568" t="s">
        <v>2373</v>
      </c>
      <c r="F3568" s="10" t="s">
        <v>117</v>
      </c>
      <c r="G3568" s="11">
        <v>74.75</v>
      </c>
      <c r="H3568" s="11">
        <v>0</v>
      </c>
      <c r="I3568" s="11">
        <f t="shared" si="67"/>
        <v>13568.379999999997</v>
      </c>
      <c r="J3568" s="12">
        <v>572000002</v>
      </c>
    </row>
    <row r="3569" spans="3:10" ht="14.25">
      <c r="C3569" s="8"/>
      <c r="D3569" s="9" t="s">
        <v>731</v>
      </c>
      <c r="E3569" t="s">
        <v>2359</v>
      </c>
      <c r="F3569" s="10" t="s">
        <v>117</v>
      </c>
      <c r="G3569" s="11">
        <v>28</v>
      </c>
      <c r="H3569" s="11">
        <v>0</v>
      </c>
      <c r="I3569" s="11">
        <f t="shared" si="67"/>
        <v>13596.379999999997</v>
      </c>
      <c r="J3569" s="12">
        <v>572000002</v>
      </c>
    </row>
    <row r="3570" spans="3:10" ht="14.25">
      <c r="C3570" s="8"/>
      <c r="D3570" s="9" t="s">
        <v>731</v>
      </c>
      <c r="E3570" t="s">
        <v>2374</v>
      </c>
      <c r="F3570" s="10" t="s">
        <v>117</v>
      </c>
      <c r="G3570" s="11">
        <v>94.4</v>
      </c>
      <c r="H3570" s="11">
        <v>0</v>
      </c>
      <c r="I3570" s="11">
        <f t="shared" si="67"/>
        <v>13690.779999999997</v>
      </c>
      <c r="J3570" s="12">
        <v>572000002</v>
      </c>
    </row>
    <row r="3571" spans="3:10" ht="14.25">
      <c r="C3571" s="8"/>
      <c r="D3571" s="9" t="s">
        <v>731</v>
      </c>
      <c r="E3571" t="s">
        <v>2375</v>
      </c>
      <c r="F3571" s="10" t="s">
        <v>117</v>
      </c>
      <c r="G3571" s="11">
        <v>136.63</v>
      </c>
      <c r="H3571" s="11">
        <v>0</v>
      </c>
      <c r="I3571" s="11">
        <f t="shared" si="67"/>
        <v>13827.409999999996</v>
      </c>
      <c r="J3571" s="12">
        <v>572000002</v>
      </c>
    </row>
    <row r="3572" spans="3:10" ht="14.25">
      <c r="C3572" s="8"/>
      <c r="D3572" s="9" t="s">
        <v>731</v>
      </c>
      <c r="E3572" t="s">
        <v>2376</v>
      </c>
      <c r="F3572" s="10" t="s">
        <v>117</v>
      </c>
      <c r="G3572" s="11">
        <v>58.9</v>
      </c>
      <c r="H3572" s="11">
        <v>0</v>
      </c>
      <c r="I3572" s="11">
        <f t="shared" si="67"/>
        <v>13886.309999999996</v>
      </c>
      <c r="J3572" s="12">
        <v>572000002</v>
      </c>
    </row>
    <row r="3573" spans="3:10" ht="14.25">
      <c r="C3573" s="8"/>
      <c r="D3573" s="9" t="s">
        <v>731</v>
      </c>
      <c r="E3573" t="s">
        <v>2343</v>
      </c>
      <c r="F3573" s="10" t="s">
        <v>117</v>
      </c>
      <c r="G3573" s="11">
        <v>32.4</v>
      </c>
      <c r="H3573" s="11">
        <v>0</v>
      </c>
      <c r="I3573" s="11">
        <f t="shared" si="67"/>
        <v>13918.709999999995</v>
      </c>
      <c r="J3573" s="12">
        <v>572000002</v>
      </c>
    </row>
    <row r="3574" spans="3:10" ht="14.25">
      <c r="C3574" s="8"/>
      <c r="D3574" s="9" t="s">
        <v>731</v>
      </c>
      <c r="E3574" t="s">
        <v>2377</v>
      </c>
      <c r="F3574" s="10" t="s">
        <v>117</v>
      </c>
      <c r="G3574" s="11">
        <v>24.8</v>
      </c>
      <c r="H3574" s="11">
        <v>0</v>
      </c>
      <c r="I3574" s="11">
        <f t="shared" si="67"/>
        <v>13943.509999999995</v>
      </c>
      <c r="J3574" s="12">
        <v>572000002</v>
      </c>
    </row>
    <row r="3575" spans="3:10" ht="14.25">
      <c r="C3575" s="8"/>
      <c r="D3575" s="9" t="s">
        <v>731</v>
      </c>
      <c r="E3575" t="s">
        <v>2378</v>
      </c>
      <c r="F3575" s="10" t="s">
        <v>117</v>
      </c>
      <c r="G3575" s="11">
        <v>32.93</v>
      </c>
      <c r="H3575" s="11">
        <v>0</v>
      </c>
      <c r="I3575" s="11">
        <f t="shared" si="67"/>
        <v>13976.439999999995</v>
      </c>
      <c r="J3575" s="12">
        <v>572000002</v>
      </c>
    </row>
    <row r="3576" spans="3:10" ht="14.25">
      <c r="C3576" s="8"/>
      <c r="D3576" s="9" t="s">
        <v>731</v>
      </c>
      <c r="E3576" t="s">
        <v>2378</v>
      </c>
      <c r="F3576" s="10" t="s">
        <v>117</v>
      </c>
      <c r="G3576" s="11">
        <v>31.73</v>
      </c>
      <c r="H3576" s="11">
        <v>0</v>
      </c>
      <c r="I3576" s="11">
        <f t="shared" si="67"/>
        <v>14008.169999999995</v>
      </c>
      <c r="J3576" s="12">
        <v>572000002</v>
      </c>
    </row>
    <row r="3577" spans="3:10" ht="14.25">
      <c r="C3577" s="8"/>
      <c r="D3577" s="9" t="s">
        <v>731</v>
      </c>
      <c r="E3577" t="s">
        <v>2378</v>
      </c>
      <c r="F3577" s="10" t="s">
        <v>117</v>
      </c>
      <c r="G3577" s="11">
        <v>25.48</v>
      </c>
      <c r="H3577" s="11">
        <v>0</v>
      </c>
      <c r="I3577" s="11">
        <f t="shared" si="67"/>
        <v>14033.649999999994</v>
      </c>
      <c r="J3577" s="12">
        <v>572000002</v>
      </c>
    </row>
    <row r="3578" spans="3:10" ht="14.25">
      <c r="C3578" s="8"/>
      <c r="D3578" s="9" t="s">
        <v>731</v>
      </c>
      <c r="E3578" t="s">
        <v>2378</v>
      </c>
      <c r="F3578" s="10" t="s">
        <v>117</v>
      </c>
      <c r="G3578" s="11">
        <v>14.45</v>
      </c>
      <c r="H3578" s="11">
        <v>0</v>
      </c>
      <c r="I3578" s="11">
        <f t="shared" si="67"/>
        <v>14048.099999999995</v>
      </c>
      <c r="J3578" s="12">
        <v>572000002</v>
      </c>
    </row>
    <row r="3579" spans="3:10" ht="14.25">
      <c r="C3579" s="8"/>
      <c r="D3579" s="9" t="s">
        <v>731</v>
      </c>
      <c r="E3579" t="s">
        <v>2379</v>
      </c>
      <c r="F3579" s="10" t="s">
        <v>117</v>
      </c>
      <c r="G3579" s="11">
        <v>78.6</v>
      </c>
      <c r="H3579" s="11">
        <v>0</v>
      </c>
      <c r="I3579" s="11">
        <f t="shared" si="67"/>
        <v>14126.699999999995</v>
      </c>
      <c r="J3579" s="12">
        <v>572000002</v>
      </c>
    </row>
    <row r="3580" spans="3:10" ht="14.25">
      <c r="C3580" s="8"/>
      <c r="D3580" s="9" t="s">
        <v>731</v>
      </c>
      <c r="E3580" t="s">
        <v>2380</v>
      </c>
      <c r="F3580" s="10" t="s">
        <v>117</v>
      </c>
      <c r="G3580" s="11">
        <v>54.2</v>
      </c>
      <c r="H3580" s="11">
        <v>0</v>
      </c>
      <c r="I3580" s="11">
        <f t="shared" si="67"/>
        <v>14180.899999999996</v>
      </c>
      <c r="J3580" s="12">
        <v>572000002</v>
      </c>
    </row>
    <row r="3581" spans="3:10" ht="14.25">
      <c r="C3581" s="8"/>
      <c r="D3581" s="9" t="s">
        <v>731</v>
      </c>
      <c r="E3581" t="s">
        <v>2380</v>
      </c>
      <c r="F3581" s="10" t="s">
        <v>117</v>
      </c>
      <c r="G3581" s="11">
        <v>55.85</v>
      </c>
      <c r="H3581" s="11">
        <v>0</v>
      </c>
      <c r="I3581" s="11">
        <f t="shared" si="67"/>
        <v>14236.749999999996</v>
      </c>
      <c r="J3581" s="12">
        <v>572000002</v>
      </c>
    </row>
    <row r="3582" spans="3:10" ht="14.25">
      <c r="C3582" s="8"/>
      <c r="D3582" s="9" t="s">
        <v>731</v>
      </c>
      <c r="E3582" t="s">
        <v>2380</v>
      </c>
      <c r="F3582" s="10" t="s">
        <v>117</v>
      </c>
      <c r="G3582" s="11">
        <v>51.85</v>
      </c>
      <c r="H3582" s="11">
        <v>0</v>
      </c>
      <c r="I3582" s="11">
        <f t="shared" si="67"/>
        <v>14288.599999999997</v>
      </c>
      <c r="J3582" s="12">
        <v>572000002</v>
      </c>
    </row>
    <row r="3583" spans="3:10" ht="14.25">
      <c r="C3583" s="8"/>
      <c r="D3583" s="9" t="s">
        <v>731</v>
      </c>
      <c r="E3583" t="s">
        <v>2381</v>
      </c>
      <c r="F3583" s="10" t="s">
        <v>117</v>
      </c>
      <c r="G3583" s="11">
        <v>20.6</v>
      </c>
      <c r="H3583" s="11">
        <v>0</v>
      </c>
      <c r="I3583" s="11">
        <f t="shared" si="67"/>
        <v>14309.199999999997</v>
      </c>
      <c r="J3583" s="12">
        <v>572000002</v>
      </c>
    </row>
    <row r="3584" spans="3:10" ht="14.25">
      <c r="C3584" s="8"/>
      <c r="D3584" s="9" t="s">
        <v>731</v>
      </c>
      <c r="E3584" t="s">
        <v>2381</v>
      </c>
      <c r="F3584" s="10" t="s">
        <v>117</v>
      </c>
      <c r="G3584" s="11">
        <v>20.6</v>
      </c>
      <c r="H3584" s="11">
        <v>0</v>
      </c>
      <c r="I3584" s="11">
        <f t="shared" si="67"/>
        <v>14329.799999999997</v>
      </c>
      <c r="J3584" s="12">
        <v>572000002</v>
      </c>
    </row>
    <row r="3585" spans="3:10" ht="14.25">
      <c r="C3585" s="8"/>
      <c r="D3585" s="9" t="s">
        <v>731</v>
      </c>
      <c r="E3585" t="s">
        <v>2361</v>
      </c>
      <c r="F3585" s="10" t="s">
        <v>117</v>
      </c>
      <c r="G3585" s="11">
        <v>332.2</v>
      </c>
      <c r="H3585" s="11">
        <v>0</v>
      </c>
      <c r="I3585" s="11">
        <f t="shared" si="67"/>
        <v>14661.999999999998</v>
      </c>
      <c r="J3585" s="12">
        <v>572000002</v>
      </c>
    </row>
    <row r="3586" spans="3:10" ht="14.25">
      <c r="C3586" s="8"/>
      <c r="D3586" s="9" t="s">
        <v>731</v>
      </c>
      <c r="E3586" t="s">
        <v>2332</v>
      </c>
      <c r="F3586" s="10" t="s">
        <v>117</v>
      </c>
      <c r="G3586" s="11">
        <v>112</v>
      </c>
      <c r="H3586" s="11">
        <v>0</v>
      </c>
      <c r="I3586" s="11">
        <f t="shared" si="67"/>
        <v>14773.999999999998</v>
      </c>
      <c r="J3586" s="12">
        <v>572000002</v>
      </c>
    </row>
    <row r="3587" spans="3:10" ht="14.25">
      <c r="C3587" s="8"/>
      <c r="D3587" s="9" t="s">
        <v>731</v>
      </c>
      <c r="E3587" t="s">
        <v>2382</v>
      </c>
      <c r="F3587" s="10" t="s">
        <v>117</v>
      </c>
      <c r="G3587" s="11">
        <v>88.99</v>
      </c>
      <c r="H3587" s="11">
        <v>0</v>
      </c>
      <c r="I3587" s="11">
        <f t="shared" si="67"/>
        <v>14862.989999999998</v>
      </c>
      <c r="J3587" s="12">
        <v>572000002</v>
      </c>
    </row>
    <row r="3588" spans="3:10" ht="14.25">
      <c r="C3588" s="8"/>
      <c r="D3588" s="9" t="s">
        <v>731</v>
      </c>
      <c r="E3588" t="s">
        <v>2382</v>
      </c>
      <c r="F3588" s="10" t="s">
        <v>117</v>
      </c>
      <c r="G3588" s="11">
        <v>73.73</v>
      </c>
      <c r="H3588" s="11">
        <v>0</v>
      </c>
      <c r="I3588" s="11">
        <f t="shared" si="67"/>
        <v>14936.719999999998</v>
      </c>
      <c r="J3588" s="12">
        <v>572000002</v>
      </c>
    </row>
    <row r="3589" spans="3:10" ht="14.25">
      <c r="C3589" s="8"/>
      <c r="D3589" s="9" t="s">
        <v>731</v>
      </c>
      <c r="E3589" t="s">
        <v>2371</v>
      </c>
      <c r="F3589" s="10" t="s">
        <v>117</v>
      </c>
      <c r="G3589" s="11">
        <v>30</v>
      </c>
      <c r="H3589" s="11">
        <v>0</v>
      </c>
      <c r="I3589" s="11">
        <f t="shared" si="67"/>
        <v>14966.719999999998</v>
      </c>
      <c r="J3589" s="12">
        <v>572000002</v>
      </c>
    </row>
    <row r="3590" spans="3:10" ht="14.25">
      <c r="C3590" s="8"/>
      <c r="D3590" s="9" t="s">
        <v>731</v>
      </c>
      <c r="E3590" t="s">
        <v>2383</v>
      </c>
      <c r="F3590" s="10" t="s">
        <v>117</v>
      </c>
      <c r="G3590" s="11">
        <v>16.5</v>
      </c>
      <c r="H3590" s="11">
        <v>0</v>
      </c>
      <c r="I3590" s="11">
        <f t="shared" si="67"/>
        <v>14983.219999999998</v>
      </c>
      <c r="J3590" s="12">
        <v>572000002</v>
      </c>
    </row>
    <row r="3591" spans="3:10" ht="14.25">
      <c r="C3591" s="8"/>
      <c r="D3591" s="9" t="s">
        <v>731</v>
      </c>
      <c r="E3591" t="s">
        <v>2384</v>
      </c>
      <c r="F3591" s="10" t="s">
        <v>117</v>
      </c>
      <c r="G3591" s="11">
        <v>89.45</v>
      </c>
      <c r="H3591" s="11">
        <v>0</v>
      </c>
      <c r="I3591" s="11">
        <f t="shared" si="67"/>
        <v>15072.669999999998</v>
      </c>
      <c r="J3591" s="12">
        <v>572000002</v>
      </c>
    </row>
    <row r="3592" spans="3:10" ht="14.25">
      <c r="C3592" s="8"/>
      <c r="D3592" s="9" t="s">
        <v>731</v>
      </c>
      <c r="E3592" t="s">
        <v>2363</v>
      </c>
      <c r="F3592" s="10" t="s">
        <v>117</v>
      </c>
      <c r="G3592" s="11">
        <v>68.6</v>
      </c>
      <c r="H3592" s="11">
        <v>0</v>
      </c>
      <c r="I3592" s="11">
        <f t="shared" si="67"/>
        <v>15141.269999999999</v>
      </c>
      <c r="J3592" s="12">
        <v>572000002</v>
      </c>
    </row>
    <row r="3593" spans="3:10" ht="14.25">
      <c r="C3593" s="8"/>
      <c r="D3593" s="9" t="s">
        <v>731</v>
      </c>
      <c r="E3593" t="s">
        <v>2353</v>
      </c>
      <c r="F3593" s="10" t="s">
        <v>117</v>
      </c>
      <c r="G3593" s="11">
        <v>15.96</v>
      </c>
      <c r="H3593" s="11">
        <v>0</v>
      </c>
      <c r="I3593" s="11">
        <f t="shared" si="67"/>
        <v>15157.229999999998</v>
      </c>
      <c r="J3593" s="12">
        <v>572000002</v>
      </c>
    </row>
    <row r="3594" spans="3:10" ht="14.25">
      <c r="C3594" s="8"/>
      <c r="D3594" s="9" t="s">
        <v>731</v>
      </c>
      <c r="E3594" t="s">
        <v>2385</v>
      </c>
      <c r="F3594" s="10" t="s">
        <v>117</v>
      </c>
      <c r="G3594" s="11">
        <v>11.65</v>
      </c>
      <c r="H3594" s="11">
        <v>0</v>
      </c>
      <c r="I3594" s="11">
        <f t="shared" si="67"/>
        <v>15168.879999999997</v>
      </c>
      <c r="J3594" s="12">
        <v>572000002</v>
      </c>
    </row>
    <row r="3595" spans="3:10" ht="14.25">
      <c r="C3595" s="8"/>
      <c r="D3595" s="9" t="s">
        <v>731</v>
      </c>
      <c r="E3595" t="s">
        <v>2349</v>
      </c>
      <c r="F3595" s="10" t="s">
        <v>117</v>
      </c>
      <c r="G3595" s="11">
        <v>61.6</v>
      </c>
      <c r="H3595" s="11">
        <v>0</v>
      </c>
      <c r="I3595" s="11">
        <f t="shared" si="67"/>
        <v>15230.479999999998</v>
      </c>
      <c r="J3595" s="12">
        <v>572000002</v>
      </c>
    </row>
    <row r="3596" spans="3:10" ht="14.25">
      <c r="C3596" s="8"/>
      <c r="D3596" s="9" t="s">
        <v>731</v>
      </c>
      <c r="E3596" t="s">
        <v>2386</v>
      </c>
      <c r="F3596" s="10" t="s">
        <v>117</v>
      </c>
      <c r="G3596" s="11">
        <v>137.13</v>
      </c>
      <c r="H3596" s="11">
        <v>0</v>
      </c>
      <c r="I3596" s="11">
        <f t="shared" si="67"/>
        <v>15367.609999999997</v>
      </c>
      <c r="J3596" s="12">
        <v>572000002</v>
      </c>
    </row>
    <row r="3597" spans="3:10" ht="14.25">
      <c r="C3597" s="8"/>
      <c r="D3597" s="9" t="s">
        <v>731</v>
      </c>
      <c r="E3597" t="s">
        <v>2374</v>
      </c>
      <c r="F3597" s="10" t="s">
        <v>117</v>
      </c>
      <c r="G3597" s="11">
        <v>118.1</v>
      </c>
      <c r="H3597" s="11">
        <v>0</v>
      </c>
      <c r="I3597" s="11">
        <f t="shared" si="67"/>
        <v>15485.709999999997</v>
      </c>
      <c r="J3597" s="12">
        <v>572000002</v>
      </c>
    </row>
    <row r="3598" spans="3:10" ht="14.25">
      <c r="C3598" s="8"/>
      <c r="D3598" s="9" t="s">
        <v>731</v>
      </c>
      <c r="E3598" t="s">
        <v>2353</v>
      </c>
      <c r="F3598" s="10" t="s">
        <v>117</v>
      </c>
      <c r="G3598" s="11">
        <v>286.9</v>
      </c>
      <c r="H3598" s="11">
        <v>0</v>
      </c>
      <c r="I3598" s="11">
        <f t="shared" si="67"/>
        <v>15772.609999999997</v>
      </c>
      <c r="J3598" s="12">
        <v>572000002</v>
      </c>
    </row>
    <row r="3599" spans="3:10" ht="14.25">
      <c r="C3599" s="8"/>
      <c r="D3599" s="9" t="s">
        <v>731</v>
      </c>
      <c r="E3599" t="s">
        <v>2350</v>
      </c>
      <c r="F3599" s="10" t="s">
        <v>117</v>
      </c>
      <c r="G3599" s="11">
        <v>72</v>
      </c>
      <c r="H3599" s="11">
        <v>0</v>
      </c>
      <c r="I3599" s="11">
        <f t="shared" si="67"/>
        <v>15844.609999999997</v>
      </c>
      <c r="J3599" s="12">
        <v>572000002</v>
      </c>
    </row>
    <row r="3600" spans="3:10" ht="14.25">
      <c r="C3600" s="8"/>
      <c r="D3600" s="9" t="s">
        <v>731</v>
      </c>
      <c r="E3600" t="s">
        <v>2350</v>
      </c>
      <c r="F3600" s="10" t="s">
        <v>117</v>
      </c>
      <c r="G3600" s="11">
        <v>107.05</v>
      </c>
      <c r="H3600" s="11">
        <v>0</v>
      </c>
      <c r="I3600" s="11">
        <f t="shared" si="67"/>
        <v>15951.659999999996</v>
      </c>
      <c r="J3600" s="12">
        <v>572000002</v>
      </c>
    </row>
    <row r="3601" spans="3:10" ht="14.25">
      <c r="C3601" s="8"/>
      <c r="D3601" s="9" t="s">
        <v>731</v>
      </c>
      <c r="E3601" t="s">
        <v>2350</v>
      </c>
      <c r="F3601" s="10" t="s">
        <v>117</v>
      </c>
      <c r="G3601" s="11">
        <v>92.25</v>
      </c>
      <c r="H3601" s="11">
        <v>0</v>
      </c>
      <c r="I3601" s="11">
        <f t="shared" si="67"/>
        <v>16043.909999999996</v>
      </c>
      <c r="J3601" s="12">
        <v>572000002</v>
      </c>
    </row>
    <row r="3602" spans="3:10" ht="14.25">
      <c r="C3602" s="8"/>
      <c r="D3602" s="9" t="s">
        <v>731</v>
      </c>
      <c r="E3602" t="s">
        <v>1894</v>
      </c>
      <c r="F3602" s="10" t="s">
        <v>117</v>
      </c>
      <c r="G3602" s="11">
        <v>83.3</v>
      </c>
      <c r="H3602" s="11">
        <v>0</v>
      </c>
      <c r="I3602" s="11">
        <f t="shared" si="67"/>
        <v>16127.209999999995</v>
      </c>
      <c r="J3602" s="12">
        <v>572000002</v>
      </c>
    </row>
    <row r="3603" spans="3:10" ht="14.25">
      <c r="C3603" s="8"/>
      <c r="D3603" s="9" t="s">
        <v>731</v>
      </c>
      <c r="E3603" t="s">
        <v>2346</v>
      </c>
      <c r="F3603" s="10" t="s">
        <v>117</v>
      </c>
      <c r="G3603" s="11">
        <v>137.6</v>
      </c>
      <c r="H3603" s="11">
        <v>0</v>
      </c>
      <c r="I3603" s="11">
        <f t="shared" si="67"/>
        <v>16264.809999999996</v>
      </c>
      <c r="J3603" s="12">
        <v>572000002</v>
      </c>
    </row>
    <row r="3604" spans="3:10" ht="14.25">
      <c r="C3604" s="8"/>
      <c r="D3604" s="9" t="s">
        <v>731</v>
      </c>
      <c r="E3604" t="s">
        <v>1894</v>
      </c>
      <c r="F3604" s="10" t="s">
        <v>117</v>
      </c>
      <c r="G3604" s="11">
        <v>92.45</v>
      </c>
      <c r="H3604" s="11">
        <v>0</v>
      </c>
      <c r="I3604" s="11">
        <f t="shared" si="67"/>
        <v>16357.259999999997</v>
      </c>
      <c r="J3604" s="12">
        <v>572000002</v>
      </c>
    </row>
    <row r="3605" spans="3:10" ht="14.25">
      <c r="C3605" s="8"/>
      <c r="D3605" s="9" t="s">
        <v>731</v>
      </c>
      <c r="E3605" t="s">
        <v>2332</v>
      </c>
      <c r="F3605" s="10" t="s">
        <v>117</v>
      </c>
      <c r="G3605" s="11">
        <v>112</v>
      </c>
      <c r="H3605" s="11">
        <v>0</v>
      </c>
      <c r="I3605" s="11">
        <f t="shared" si="67"/>
        <v>16469.259999999995</v>
      </c>
      <c r="J3605" s="12">
        <v>572000002</v>
      </c>
    </row>
    <row r="3606" spans="3:10" ht="14.25">
      <c r="C3606" s="8"/>
      <c r="D3606" s="9" t="s">
        <v>732</v>
      </c>
      <c r="E3606" t="s">
        <v>2387</v>
      </c>
      <c r="F3606" s="10" t="s">
        <v>117</v>
      </c>
      <c r="G3606" s="11">
        <v>122.1</v>
      </c>
      <c r="H3606" s="11">
        <v>0</v>
      </c>
      <c r="I3606" s="11">
        <f t="shared" si="67"/>
        <v>16591.359999999993</v>
      </c>
      <c r="J3606" s="12">
        <v>572000002</v>
      </c>
    </row>
    <row r="3607" spans="3:10" ht="14.25">
      <c r="C3607" s="8"/>
      <c r="D3607" s="9" t="s">
        <v>732</v>
      </c>
      <c r="E3607" t="s">
        <v>2346</v>
      </c>
      <c r="F3607" s="10" t="s">
        <v>117</v>
      </c>
      <c r="G3607" s="11">
        <v>33.2</v>
      </c>
      <c r="H3607" s="11">
        <v>0</v>
      </c>
      <c r="I3607" s="11">
        <f t="shared" si="67"/>
        <v>16624.559999999994</v>
      </c>
      <c r="J3607" s="12">
        <v>572000002</v>
      </c>
    </row>
    <row r="3608" spans="3:10" ht="14.25">
      <c r="C3608" s="8"/>
      <c r="D3608" s="9" t="s">
        <v>732</v>
      </c>
      <c r="E3608" t="s">
        <v>2388</v>
      </c>
      <c r="F3608" s="10" t="s">
        <v>117</v>
      </c>
      <c r="G3608" s="11">
        <v>65.45</v>
      </c>
      <c r="H3608" s="11">
        <v>0</v>
      </c>
      <c r="I3608" s="11">
        <f t="shared" si="67"/>
        <v>16690.009999999995</v>
      </c>
      <c r="J3608" s="12">
        <v>572000002</v>
      </c>
    </row>
    <row r="3609" spans="3:10" ht="14.25">
      <c r="C3609" s="8"/>
      <c r="D3609" s="9" t="s">
        <v>732</v>
      </c>
      <c r="E3609" t="s">
        <v>2349</v>
      </c>
      <c r="F3609" s="10" t="s">
        <v>117</v>
      </c>
      <c r="G3609" s="11">
        <v>187.79</v>
      </c>
      <c r="H3609" s="11">
        <v>0</v>
      </c>
      <c r="I3609" s="11">
        <f t="shared" si="67"/>
        <v>16877.799999999996</v>
      </c>
      <c r="J3609" s="12">
        <v>572000002</v>
      </c>
    </row>
    <row r="3610" spans="3:10" ht="14.25">
      <c r="C3610" s="8"/>
      <c r="D3610" s="9" t="s">
        <v>732</v>
      </c>
      <c r="E3610" t="s">
        <v>2389</v>
      </c>
      <c r="F3610" s="10" t="s">
        <v>117</v>
      </c>
      <c r="G3610" s="11">
        <v>10.14</v>
      </c>
      <c r="H3610" s="11">
        <v>0</v>
      </c>
      <c r="I3610" s="11">
        <f t="shared" si="67"/>
        <v>16887.939999999995</v>
      </c>
      <c r="J3610" s="12">
        <v>572000002</v>
      </c>
    </row>
    <row r="3611" spans="3:10" ht="14.25">
      <c r="C3611" s="8"/>
      <c r="D3611" s="9" t="s">
        <v>732</v>
      </c>
      <c r="E3611" t="s">
        <v>2390</v>
      </c>
      <c r="F3611" s="10" t="s">
        <v>117</v>
      </c>
      <c r="G3611" s="11">
        <v>10.2</v>
      </c>
      <c r="H3611" s="11">
        <v>0</v>
      </c>
      <c r="I3611" s="11">
        <f t="shared" si="67"/>
        <v>16898.139999999996</v>
      </c>
      <c r="J3611" s="12">
        <v>572000002</v>
      </c>
    </row>
    <row r="3612" spans="3:10" ht="14.25">
      <c r="C3612" s="8"/>
      <c r="D3612" s="9" t="s">
        <v>732</v>
      </c>
      <c r="E3612" t="s">
        <v>2391</v>
      </c>
      <c r="F3612" s="10" t="s">
        <v>117</v>
      </c>
      <c r="G3612" s="11">
        <v>11</v>
      </c>
      <c r="H3612" s="11">
        <v>0</v>
      </c>
      <c r="I3612" s="11">
        <f t="shared" si="67"/>
        <v>16909.139999999996</v>
      </c>
      <c r="J3612" s="12">
        <v>572000002</v>
      </c>
    </row>
    <row r="3613" spans="3:10" ht="14.25">
      <c r="C3613" s="8"/>
      <c r="D3613" s="9" t="s">
        <v>732</v>
      </c>
      <c r="E3613" t="s">
        <v>1894</v>
      </c>
      <c r="F3613" s="10" t="s">
        <v>117</v>
      </c>
      <c r="G3613" s="11">
        <v>151.8</v>
      </c>
      <c r="H3613" s="11">
        <v>0</v>
      </c>
      <c r="I3613" s="11">
        <f t="shared" si="67"/>
        <v>17060.939999999995</v>
      </c>
      <c r="J3613" s="12">
        <v>572000002</v>
      </c>
    </row>
    <row r="3614" spans="3:10" ht="14.25">
      <c r="C3614" s="8"/>
      <c r="D3614" s="9" t="s">
        <v>732</v>
      </c>
      <c r="E3614" t="s">
        <v>2347</v>
      </c>
      <c r="F3614" s="10" t="s">
        <v>117</v>
      </c>
      <c r="G3614" s="11">
        <v>113.2</v>
      </c>
      <c r="H3614" s="11">
        <v>0</v>
      </c>
      <c r="I3614" s="11">
        <f t="shared" si="67"/>
        <v>17174.139999999996</v>
      </c>
      <c r="J3614" s="12">
        <v>572000002</v>
      </c>
    </row>
    <row r="3615" spans="3:10" ht="14.25">
      <c r="C3615" s="8"/>
      <c r="D3615" s="9" t="s">
        <v>732</v>
      </c>
      <c r="E3615" t="s">
        <v>2332</v>
      </c>
      <c r="F3615" s="10" t="s">
        <v>117</v>
      </c>
      <c r="G3615" s="11">
        <v>112</v>
      </c>
      <c r="H3615" s="11">
        <v>0</v>
      </c>
      <c r="I3615" s="11">
        <f aca="true" t="shared" si="68" ref="I3615:I3678">G3615-H3615+I3614</f>
        <v>17286.139999999996</v>
      </c>
      <c r="J3615" s="12">
        <v>572000002</v>
      </c>
    </row>
    <row r="3616" spans="3:10" ht="14.25">
      <c r="C3616" s="8"/>
      <c r="D3616" s="9" t="s">
        <v>2392</v>
      </c>
      <c r="E3616" t="s">
        <v>2393</v>
      </c>
      <c r="F3616" s="10" t="s">
        <v>117</v>
      </c>
      <c r="G3616" s="11">
        <v>54.1</v>
      </c>
      <c r="H3616" s="11">
        <v>0</v>
      </c>
      <c r="I3616" s="11">
        <f t="shared" si="68"/>
        <v>17340.239999999994</v>
      </c>
      <c r="J3616" s="12">
        <v>572000002</v>
      </c>
    </row>
    <row r="3617" spans="3:10" ht="14.25">
      <c r="C3617" s="8"/>
      <c r="D3617" s="9" t="s">
        <v>2392</v>
      </c>
      <c r="E3617" t="s">
        <v>2394</v>
      </c>
      <c r="F3617" s="10" t="s">
        <v>117</v>
      </c>
      <c r="G3617" s="11">
        <v>50.95</v>
      </c>
      <c r="H3617" s="11">
        <v>0</v>
      </c>
      <c r="I3617" s="11">
        <f t="shared" si="68"/>
        <v>17391.189999999995</v>
      </c>
      <c r="J3617" s="12">
        <v>572000002</v>
      </c>
    </row>
    <row r="3618" spans="3:10" ht="14.25">
      <c r="C3618" s="8"/>
      <c r="D3618" s="9" t="s">
        <v>2392</v>
      </c>
      <c r="E3618" t="s">
        <v>2395</v>
      </c>
      <c r="F3618" s="10" t="s">
        <v>117</v>
      </c>
      <c r="G3618" s="11">
        <v>56.65</v>
      </c>
      <c r="H3618" s="11">
        <v>0</v>
      </c>
      <c r="I3618" s="11">
        <f t="shared" si="68"/>
        <v>17447.839999999997</v>
      </c>
      <c r="J3618" s="12">
        <v>572000002</v>
      </c>
    </row>
    <row r="3619" spans="3:10" ht="14.25">
      <c r="C3619" s="8"/>
      <c r="D3619" s="9" t="s">
        <v>2392</v>
      </c>
      <c r="E3619" t="s">
        <v>2396</v>
      </c>
      <c r="F3619" s="10" t="s">
        <v>117</v>
      </c>
      <c r="G3619" s="11">
        <v>26.11</v>
      </c>
      <c r="H3619" s="11">
        <v>0</v>
      </c>
      <c r="I3619" s="11">
        <f t="shared" si="68"/>
        <v>17473.949999999997</v>
      </c>
      <c r="J3619" s="12">
        <v>572000002</v>
      </c>
    </row>
    <row r="3620" spans="3:10" ht="14.25">
      <c r="C3620" s="8"/>
      <c r="D3620" s="9" t="s">
        <v>2392</v>
      </c>
      <c r="E3620" t="s">
        <v>2397</v>
      </c>
      <c r="F3620" s="10" t="s">
        <v>117</v>
      </c>
      <c r="G3620" s="11">
        <v>23.3</v>
      </c>
      <c r="H3620" s="11">
        <v>0</v>
      </c>
      <c r="I3620" s="11">
        <f t="shared" si="68"/>
        <v>17497.249999999996</v>
      </c>
      <c r="J3620" s="12">
        <v>572000002</v>
      </c>
    </row>
    <row r="3621" spans="3:10" ht="14.25">
      <c r="C3621" s="8"/>
      <c r="D3621" s="9" t="s">
        <v>2392</v>
      </c>
      <c r="E3621" t="s">
        <v>2398</v>
      </c>
      <c r="F3621" s="10" t="s">
        <v>117</v>
      </c>
      <c r="G3621" s="11">
        <v>50.75</v>
      </c>
      <c r="H3621" s="11">
        <v>0</v>
      </c>
      <c r="I3621" s="11">
        <f t="shared" si="68"/>
        <v>17547.999999999996</v>
      </c>
      <c r="J3621" s="12">
        <v>572000002</v>
      </c>
    </row>
    <row r="3622" spans="3:10" ht="14.25">
      <c r="C3622" s="8"/>
      <c r="D3622" s="9" t="s">
        <v>2392</v>
      </c>
      <c r="E3622" t="s">
        <v>2399</v>
      </c>
      <c r="F3622" s="10" t="s">
        <v>117</v>
      </c>
      <c r="G3622" s="11">
        <v>54.17</v>
      </c>
      <c r="H3622" s="11">
        <v>0</v>
      </c>
      <c r="I3622" s="11">
        <f t="shared" si="68"/>
        <v>17602.169999999995</v>
      </c>
      <c r="J3622" s="12">
        <v>572000002</v>
      </c>
    </row>
    <row r="3623" spans="3:10" ht="14.25">
      <c r="C3623" s="8"/>
      <c r="D3623" s="9" t="s">
        <v>2392</v>
      </c>
      <c r="E3623" t="s">
        <v>2400</v>
      </c>
      <c r="F3623" s="10" t="s">
        <v>117</v>
      </c>
      <c r="G3623" s="11">
        <v>316.55</v>
      </c>
      <c r="H3623" s="11">
        <v>0</v>
      </c>
      <c r="I3623" s="11">
        <f t="shared" si="68"/>
        <v>17918.719999999994</v>
      </c>
      <c r="J3623" s="12">
        <v>572000002</v>
      </c>
    </row>
    <row r="3624" spans="3:10" ht="14.25">
      <c r="C3624" s="8"/>
      <c r="D3624" s="9" t="s">
        <v>2392</v>
      </c>
      <c r="E3624" t="s">
        <v>2401</v>
      </c>
      <c r="F3624" s="10" t="s">
        <v>117</v>
      </c>
      <c r="G3624" s="11">
        <v>206</v>
      </c>
      <c r="H3624" s="11">
        <v>0</v>
      </c>
      <c r="I3624" s="11">
        <f t="shared" si="68"/>
        <v>18124.719999999994</v>
      </c>
      <c r="J3624" s="12">
        <v>572000002</v>
      </c>
    </row>
    <row r="3625" spans="3:10" ht="14.25">
      <c r="C3625" s="8"/>
      <c r="D3625" s="9" t="s">
        <v>2392</v>
      </c>
      <c r="E3625" t="s">
        <v>2402</v>
      </c>
      <c r="F3625" s="10" t="s">
        <v>117</v>
      </c>
      <c r="G3625" s="11">
        <v>59</v>
      </c>
      <c r="H3625" s="11">
        <v>0</v>
      </c>
      <c r="I3625" s="11">
        <f t="shared" si="68"/>
        <v>18183.719999999994</v>
      </c>
      <c r="J3625" s="12">
        <v>572000002</v>
      </c>
    </row>
    <row r="3626" spans="3:10" ht="14.25">
      <c r="C3626" s="8"/>
      <c r="D3626" s="9" t="s">
        <v>2392</v>
      </c>
      <c r="E3626" t="s">
        <v>2403</v>
      </c>
      <c r="F3626" s="10" t="s">
        <v>117</v>
      </c>
      <c r="G3626" s="11">
        <v>160.55</v>
      </c>
      <c r="H3626" s="11">
        <v>0</v>
      </c>
      <c r="I3626" s="11">
        <f t="shared" si="68"/>
        <v>18344.269999999993</v>
      </c>
      <c r="J3626" s="12">
        <v>572000002</v>
      </c>
    </row>
    <row r="3627" spans="3:10" ht="14.25">
      <c r="C3627" s="8"/>
      <c r="D3627" s="9" t="s">
        <v>2392</v>
      </c>
      <c r="E3627" t="s">
        <v>2404</v>
      </c>
      <c r="F3627" s="10" t="s">
        <v>117</v>
      </c>
      <c r="G3627" s="11">
        <v>85.36</v>
      </c>
      <c r="H3627" s="11">
        <v>0</v>
      </c>
      <c r="I3627" s="11">
        <f t="shared" si="68"/>
        <v>18429.629999999994</v>
      </c>
      <c r="J3627" s="12">
        <v>572000002</v>
      </c>
    </row>
    <row r="3628" spans="3:10" ht="14.25">
      <c r="C3628" s="8"/>
      <c r="D3628" s="9" t="s">
        <v>2392</v>
      </c>
      <c r="E3628" t="s">
        <v>2405</v>
      </c>
      <c r="F3628" s="10" t="s">
        <v>117</v>
      </c>
      <c r="G3628" s="11">
        <v>158.35</v>
      </c>
      <c r="H3628" s="11">
        <v>0</v>
      </c>
      <c r="I3628" s="11">
        <f t="shared" si="68"/>
        <v>18587.979999999992</v>
      </c>
      <c r="J3628" s="12">
        <v>572000002</v>
      </c>
    </row>
    <row r="3629" spans="3:10" ht="14.25">
      <c r="C3629" s="8"/>
      <c r="D3629" s="9" t="s">
        <v>2392</v>
      </c>
      <c r="E3629" t="s">
        <v>2403</v>
      </c>
      <c r="F3629" s="10" t="s">
        <v>117</v>
      </c>
      <c r="G3629" s="11">
        <v>40.9</v>
      </c>
      <c r="H3629" s="11">
        <v>0</v>
      </c>
      <c r="I3629" s="11">
        <f t="shared" si="68"/>
        <v>18628.879999999994</v>
      </c>
      <c r="J3629" s="12">
        <v>572000002</v>
      </c>
    </row>
    <row r="3630" spans="3:10" ht="14.25">
      <c r="C3630" s="8"/>
      <c r="D3630" s="9" t="s">
        <v>2392</v>
      </c>
      <c r="E3630" t="s">
        <v>2406</v>
      </c>
      <c r="F3630" s="10" t="s">
        <v>117</v>
      </c>
      <c r="G3630" s="11">
        <v>340.88</v>
      </c>
      <c r="H3630" s="11">
        <v>0</v>
      </c>
      <c r="I3630" s="11">
        <f t="shared" si="68"/>
        <v>18969.759999999995</v>
      </c>
      <c r="J3630" s="12">
        <v>572000002</v>
      </c>
    </row>
    <row r="3631" spans="3:10" ht="14.25">
      <c r="C3631" s="8"/>
      <c r="D3631" s="9" t="s">
        <v>2392</v>
      </c>
      <c r="E3631" t="s">
        <v>2407</v>
      </c>
      <c r="F3631" s="10" t="s">
        <v>117</v>
      </c>
      <c r="G3631" s="11">
        <v>86.92</v>
      </c>
      <c r="H3631" s="11">
        <v>0</v>
      </c>
      <c r="I3631" s="11">
        <f t="shared" si="68"/>
        <v>19056.679999999993</v>
      </c>
      <c r="J3631" s="12">
        <v>572000002</v>
      </c>
    </row>
    <row r="3632" spans="3:10" ht="14.25">
      <c r="C3632" s="8"/>
      <c r="D3632" s="9" t="s">
        <v>2392</v>
      </c>
      <c r="E3632" t="s">
        <v>2408</v>
      </c>
      <c r="F3632" s="10" t="s">
        <v>117</v>
      </c>
      <c r="G3632" s="11">
        <v>175.02</v>
      </c>
      <c r="H3632" s="11">
        <v>0</v>
      </c>
      <c r="I3632" s="11">
        <f t="shared" si="68"/>
        <v>19231.699999999993</v>
      </c>
      <c r="J3632" s="12">
        <v>572000002</v>
      </c>
    </row>
    <row r="3633" spans="3:10" ht="14.25">
      <c r="C3633" s="8"/>
      <c r="D3633" s="9" t="s">
        <v>2392</v>
      </c>
      <c r="E3633" t="s">
        <v>2409</v>
      </c>
      <c r="F3633" s="10" t="s">
        <v>117</v>
      </c>
      <c r="G3633" s="11">
        <v>42.9</v>
      </c>
      <c r="H3633" s="11">
        <v>0</v>
      </c>
      <c r="I3633" s="11">
        <f t="shared" si="68"/>
        <v>19274.599999999995</v>
      </c>
      <c r="J3633" s="12">
        <v>572000002</v>
      </c>
    </row>
    <row r="3634" spans="3:10" ht="14.25">
      <c r="C3634" s="8"/>
      <c r="D3634" s="9" t="s">
        <v>2392</v>
      </c>
      <c r="E3634" t="s">
        <v>2410</v>
      </c>
      <c r="F3634" s="10" t="s">
        <v>117</v>
      </c>
      <c r="G3634" s="11">
        <v>117.35</v>
      </c>
      <c r="H3634" s="11">
        <v>0</v>
      </c>
      <c r="I3634" s="11">
        <f t="shared" si="68"/>
        <v>19391.949999999993</v>
      </c>
      <c r="J3634" s="12">
        <v>572000002</v>
      </c>
    </row>
    <row r="3635" spans="3:10" ht="14.25">
      <c r="C3635" s="8"/>
      <c r="D3635" s="9" t="s">
        <v>2392</v>
      </c>
      <c r="E3635" t="s">
        <v>2411</v>
      </c>
      <c r="F3635" s="10" t="s">
        <v>117</v>
      </c>
      <c r="G3635" s="11">
        <v>7.95</v>
      </c>
      <c r="H3635" s="11">
        <v>0</v>
      </c>
      <c r="I3635" s="11">
        <f t="shared" si="68"/>
        <v>19399.899999999994</v>
      </c>
      <c r="J3635" s="12">
        <v>572000002</v>
      </c>
    </row>
    <row r="3636" spans="3:10" ht="14.25">
      <c r="C3636" s="8"/>
      <c r="D3636" s="9" t="s">
        <v>2392</v>
      </c>
      <c r="E3636" t="s">
        <v>2412</v>
      </c>
      <c r="F3636" s="10" t="s">
        <v>117</v>
      </c>
      <c r="G3636" s="11">
        <v>10.14</v>
      </c>
      <c r="H3636" s="11">
        <v>0</v>
      </c>
      <c r="I3636" s="11">
        <f t="shared" si="68"/>
        <v>19410.039999999994</v>
      </c>
      <c r="J3636" s="12">
        <v>572000002</v>
      </c>
    </row>
    <row r="3637" spans="3:10" ht="14.25">
      <c r="C3637" s="8"/>
      <c r="D3637" s="9" t="s">
        <v>21</v>
      </c>
      <c r="E3637" t="s">
        <v>2413</v>
      </c>
      <c r="F3637" s="10" t="s">
        <v>117</v>
      </c>
      <c r="G3637" s="11">
        <v>0</v>
      </c>
      <c r="H3637" s="11">
        <v>56.65</v>
      </c>
      <c r="I3637" s="11">
        <f t="shared" si="68"/>
        <v>19353.389999999992</v>
      </c>
      <c r="J3637" s="12">
        <v>572000002</v>
      </c>
    </row>
    <row r="3638" spans="3:10" ht="14.25">
      <c r="C3638" s="8"/>
      <c r="D3638" s="9" t="s">
        <v>137</v>
      </c>
      <c r="E3638" t="s">
        <v>814</v>
      </c>
      <c r="F3638" s="10" t="s">
        <v>117</v>
      </c>
      <c r="G3638" s="11">
        <v>73.1</v>
      </c>
      <c r="H3638" s="11">
        <v>0</v>
      </c>
      <c r="I3638" s="11">
        <f t="shared" si="68"/>
        <v>19426.48999999999</v>
      </c>
      <c r="J3638" s="12">
        <v>572000002</v>
      </c>
    </row>
    <row r="3639" spans="3:10" ht="14.25">
      <c r="C3639" s="8"/>
      <c r="D3639" s="9" t="s">
        <v>144</v>
      </c>
      <c r="E3639" t="s">
        <v>2414</v>
      </c>
      <c r="F3639" s="10" t="s">
        <v>117</v>
      </c>
      <c r="G3639" s="11">
        <v>160</v>
      </c>
      <c r="H3639" s="11">
        <v>0</v>
      </c>
      <c r="I3639" s="11">
        <f t="shared" si="68"/>
        <v>19586.48999999999</v>
      </c>
      <c r="J3639" s="12">
        <v>572000002</v>
      </c>
    </row>
    <row r="3640" spans="3:10" ht="14.25">
      <c r="C3640" s="8"/>
      <c r="D3640" s="9" t="s">
        <v>148</v>
      </c>
      <c r="E3640" t="s">
        <v>1975</v>
      </c>
      <c r="F3640" s="10" t="s">
        <v>117</v>
      </c>
      <c r="G3640" s="11">
        <v>112</v>
      </c>
      <c r="H3640" s="11">
        <v>0</v>
      </c>
      <c r="I3640" s="11">
        <f t="shared" si="68"/>
        <v>19698.48999999999</v>
      </c>
      <c r="J3640" s="12"/>
    </row>
    <row r="3641" spans="3:10" ht="14.25">
      <c r="C3641" s="8"/>
      <c r="D3641" s="9" t="s">
        <v>148</v>
      </c>
      <c r="E3641" t="s">
        <v>2415</v>
      </c>
      <c r="F3641" s="10" t="s">
        <v>117</v>
      </c>
      <c r="G3641" s="11">
        <v>41.03</v>
      </c>
      <c r="H3641" s="11">
        <v>0</v>
      </c>
      <c r="I3641" s="11">
        <f t="shared" si="68"/>
        <v>19739.51999999999</v>
      </c>
      <c r="J3641" s="12"/>
    </row>
    <row r="3642" spans="3:10" ht="14.25">
      <c r="C3642" s="8"/>
      <c r="D3642" s="9" t="s">
        <v>148</v>
      </c>
      <c r="E3642" t="s">
        <v>2008</v>
      </c>
      <c r="F3642" s="10" t="s">
        <v>117</v>
      </c>
      <c r="G3642" s="11">
        <v>96.95</v>
      </c>
      <c r="H3642" s="11">
        <v>0</v>
      </c>
      <c r="I3642" s="11">
        <f t="shared" si="68"/>
        <v>19836.46999999999</v>
      </c>
      <c r="J3642" s="12"/>
    </row>
    <row r="3643" spans="3:10" ht="14.25">
      <c r="C3643" s="8"/>
      <c r="D3643" s="9" t="s">
        <v>148</v>
      </c>
      <c r="E3643" t="s">
        <v>2416</v>
      </c>
      <c r="F3643" s="10" t="s">
        <v>117</v>
      </c>
      <c r="G3643" s="11">
        <v>41.5</v>
      </c>
      <c r="H3643" s="11">
        <v>0</v>
      </c>
      <c r="I3643" s="11">
        <f t="shared" si="68"/>
        <v>19877.96999999999</v>
      </c>
      <c r="J3643" s="12"/>
    </row>
    <row r="3644" spans="3:10" ht="14.25">
      <c r="C3644" s="8"/>
      <c r="D3644" s="9" t="s">
        <v>148</v>
      </c>
      <c r="E3644" t="s">
        <v>2417</v>
      </c>
      <c r="F3644" s="10" t="s">
        <v>117</v>
      </c>
      <c r="G3644" s="11">
        <v>18.4</v>
      </c>
      <c r="H3644" s="11">
        <v>0</v>
      </c>
      <c r="I3644" s="11">
        <f t="shared" si="68"/>
        <v>19896.36999999999</v>
      </c>
      <c r="J3644" s="12"/>
    </row>
    <row r="3645" spans="3:10" ht="14.25">
      <c r="C3645" s="8"/>
      <c r="D3645" s="9" t="s">
        <v>148</v>
      </c>
      <c r="E3645" t="s">
        <v>1972</v>
      </c>
      <c r="F3645" s="10" t="s">
        <v>117</v>
      </c>
      <c r="G3645" s="11">
        <v>237.44</v>
      </c>
      <c r="H3645" s="11">
        <v>0</v>
      </c>
      <c r="I3645" s="11">
        <f t="shared" si="68"/>
        <v>20133.80999999999</v>
      </c>
      <c r="J3645" s="12"/>
    </row>
    <row r="3646" spans="3:10" ht="14.25">
      <c r="C3646" s="8"/>
      <c r="D3646" s="9" t="s">
        <v>148</v>
      </c>
      <c r="E3646" t="s">
        <v>1972</v>
      </c>
      <c r="F3646" s="10" t="s">
        <v>117</v>
      </c>
      <c r="G3646" s="11">
        <v>237.44</v>
      </c>
      <c r="H3646" s="11">
        <v>0</v>
      </c>
      <c r="I3646" s="11">
        <f t="shared" si="68"/>
        <v>20371.24999999999</v>
      </c>
      <c r="J3646" s="12"/>
    </row>
    <row r="3647" spans="3:10" ht="14.25">
      <c r="C3647" s="8"/>
      <c r="D3647" s="9" t="s">
        <v>148</v>
      </c>
      <c r="E3647" t="s">
        <v>2418</v>
      </c>
      <c r="F3647" s="10" t="s">
        <v>117</v>
      </c>
      <c r="G3647" s="11">
        <v>108.3</v>
      </c>
      <c r="H3647" s="11">
        <v>0</v>
      </c>
      <c r="I3647" s="11">
        <f t="shared" si="68"/>
        <v>20479.54999999999</v>
      </c>
      <c r="J3647" s="12"/>
    </row>
    <row r="3648" spans="3:10" ht="14.25">
      <c r="C3648" s="8"/>
      <c r="D3648" s="9" t="s">
        <v>148</v>
      </c>
      <c r="E3648" t="s">
        <v>1976</v>
      </c>
      <c r="F3648" s="10" t="s">
        <v>117</v>
      </c>
      <c r="G3648" s="11">
        <v>15</v>
      </c>
      <c r="H3648" s="11">
        <v>0</v>
      </c>
      <c r="I3648" s="11">
        <f t="shared" si="68"/>
        <v>20494.54999999999</v>
      </c>
      <c r="J3648" s="12"/>
    </row>
    <row r="3649" spans="3:10" ht="14.25">
      <c r="C3649" s="8"/>
      <c r="D3649" s="9" t="s">
        <v>148</v>
      </c>
      <c r="E3649" t="s">
        <v>1978</v>
      </c>
      <c r="F3649" s="10" t="s">
        <v>117</v>
      </c>
      <c r="G3649" s="11">
        <v>15.05</v>
      </c>
      <c r="H3649" s="11">
        <v>0</v>
      </c>
      <c r="I3649" s="11">
        <f t="shared" si="68"/>
        <v>20509.599999999988</v>
      </c>
      <c r="J3649" s="12"/>
    </row>
    <row r="3650" spans="3:10" ht="14.25">
      <c r="C3650" s="8"/>
      <c r="D3650" s="9" t="s">
        <v>148</v>
      </c>
      <c r="E3650" t="s">
        <v>2418</v>
      </c>
      <c r="F3650" s="10" t="s">
        <v>117</v>
      </c>
      <c r="G3650" s="11">
        <v>108.9</v>
      </c>
      <c r="H3650" s="11">
        <v>0</v>
      </c>
      <c r="I3650" s="11">
        <f t="shared" si="68"/>
        <v>20618.49999999999</v>
      </c>
      <c r="J3650" s="12"/>
    </row>
    <row r="3651" spans="3:10" ht="14.25">
      <c r="C3651" s="8"/>
      <c r="D3651" s="9" t="s">
        <v>148</v>
      </c>
      <c r="E3651" t="s">
        <v>2139</v>
      </c>
      <c r="F3651" s="10" t="s">
        <v>117</v>
      </c>
      <c r="G3651" s="11">
        <v>10.95</v>
      </c>
      <c r="H3651" s="11">
        <v>0</v>
      </c>
      <c r="I3651" s="11">
        <f t="shared" si="68"/>
        <v>20629.44999999999</v>
      </c>
      <c r="J3651" s="12"/>
    </row>
    <row r="3652" spans="3:10" ht="14.25">
      <c r="C3652" s="8"/>
      <c r="D3652" s="9" t="s">
        <v>148</v>
      </c>
      <c r="E3652" t="s">
        <v>2419</v>
      </c>
      <c r="F3652" s="10" t="s">
        <v>117</v>
      </c>
      <c r="G3652" s="11">
        <v>62.65</v>
      </c>
      <c r="H3652" s="11">
        <v>0</v>
      </c>
      <c r="I3652" s="11">
        <f t="shared" si="68"/>
        <v>20692.09999999999</v>
      </c>
      <c r="J3652" s="12"/>
    </row>
    <row r="3653" spans="3:10" ht="14.25">
      <c r="C3653" s="8"/>
      <c r="D3653" s="9" t="s">
        <v>148</v>
      </c>
      <c r="E3653" t="s">
        <v>2416</v>
      </c>
      <c r="F3653" s="10" t="s">
        <v>117</v>
      </c>
      <c r="G3653" s="11">
        <v>52.8</v>
      </c>
      <c r="H3653" s="11">
        <v>0</v>
      </c>
      <c r="I3653" s="11">
        <f t="shared" si="68"/>
        <v>20744.89999999999</v>
      </c>
      <c r="J3653" s="12"/>
    </row>
    <row r="3654" spans="3:10" ht="14.25">
      <c r="C3654" s="8"/>
      <c r="D3654" s="9" t="s">
        <v>148</v>
      </c>
      <c r="E3654" t="s">
        <v>2420</v>
      </c>
      <c r="F3654" s="10" t="s">
        <v>117</v>
      </c>
      <c r="G3654" s="11">
        <v>133.29</v>
      </c>
      <c r="H3654" s="11">
        <v>0</v>
      </c>
      <c r="I3654" s="11">
        <f t="shared" si="68"/>
        <v>20878.18999999999</v>
      </c>
      <c r="J3654" s="12"/>
    </row>
    <row r="3655" spans="3:10" ht="14.25">
      <c r="C3655" s="8"/>
      <c r="D3655" s="9" t="s">
        <v>148</v>
      </c>
      <c r="E3655" t="s">
        <v>2281</v>
      </c>
      <c r="F3655" s="10" t="s">
        <v>117</v>
      </c>
      <c r="G3655" s="11">
        <v>161.75</v>
      </c>
      <c r="H3655" s="11">
        <v>0</v>
      </c>
      <c r="I3655" s="11">
        <f t="shared" si="68"/>
        <v>21039.93999999999</v>
      </c>
      <c r="J3655" s="12"/>
    </row>
    <row r="3656" spans="3:10" ht="14.25">
      <c r="C3656" s="8"/>
      <c r="D3656" s="9" t="s">
        <v>148</v>
      </c>
      <c r="E3656" t="s">
        <v>2284</v>
      </c>
      <c r="F3656" s="10" t="s">
        <v>117</v>
      </c>
      <c r="G3656" s="11">
        <v>61.1</v>
      </c>
      <c r="H3656" s="11">
        <v>0</v>
      </c>
      <c r="I3656" s="11">
        <f t="shared" si="68"/>
        <v>21101.03999999999</v>
      </c>
      <c r="J3656" s="12"/>
    </row>
    <row r="3657" spans="3:10" ht="14.25">
      <c r="C3657" s="8"/>
      <c r="D3657" s="9" t="s">
        <v>148</v>
      </c>
      <c r="E3657" t="s">
        <v>2289</v>
      </c>
      <c r="F3657" s="10" t="s">
        <v>117</v>
      </c>
      <c r="G3657" s="11">
        <v>224</v>
      </c>
      <c r="H3657" s="11">
        <v>0</v>
      </c>
      <c r="I3657" s="11">
        <f t="shared" si="68"/>
        <v>21325.03999999999</v>
      </c>
      <c r="J3657" s="12"/>
    </row>
    <row r="3658" spans="3:10" ht="14.25">
      <c r="C3658" s="8"/>
      <c r="D3658" s="9" t="s">
        <v>148</v>
      </c>
      <c r="E3658" t="s">
        <v>2421</v>
      </c>
      <c r="F3658" s="10" t="s">
        <v>117</v>
      </c>
      <c r="G3658" s="11">
        <v>19.05</v>
      </c>
      <c r="H3658" s="11">
        <v>0</v>
      </c>
      <c r="I3658" s="11">
        <f t="shared" si="68"/>
        <v>21344.08999999999</v>
      </c>
      <c r="J3658" s="12"/>
    </row>
    <row r="3659" spans="3:10" ht="14.25">
      <c r="C3659" s="8"/>
      <c r="D3659" s="9" t="s">
        <v>148</v>
      </c>
      <c r="E3659" t="s">
        <v>2422</v>
      </c>
      <c r="F3659" s="10" t="s">
        <v>117</v>
      </c>
      <c r="G3659" s="11">
        <v>6.75</v>
      </c>
      <c r="H3659" s="11">
        <v>0</v>
      </c>
      <c r="I3659" s="11">
        <f t="shared" si="68"/>
        <v>21350.83999999999</v>
      </c>
      <c r="J3659" s="12"/>
    </row>
    <row r="3660" spans="3:10" ht="14.25">
      <c r="C3660" s="8"/>
      <c r="D3660" s="9" t="s">
        <v>815</v>
      </c>
      <c r="E3660" t="s">
        <v>2284</v>
      </c>
      <c r="F3660" s="10" t="s">
        <v>117</v>
      </c>
      <c r="G3660" s="11">
        <v>9.95</v>
      </c>
      <c r="H3660" s="11">
        <v>0</v>
      </c>
      <c r="I3660" s="11">
        <f t="shared" si="68"/>
        <v>21360.78999999999</v>
      </c>
      <c r="J3660" s="12"/>
    </row>
    <row r="3661" spans="3:10" ht="14.25">
      <c r="C3661" s="8"/>
      <c r="D3661" s="9" t="s">
        <v>815</v>
      </c>
      <c r="E3661" t="s">
        <v>2423</v>
      </c>
      <c r="F3661" s="10" t="s">
        <v>117</v>
      </c>
      <c r="G3661" s="11">
        <v>204.23</v>
      </c>
      <c r="H3661" s="11">
        <v>0</v>
      </c>
      <c r="I3661" s="11">
        <f t="shared" si="68"/>
        <v>21565.01999999999</v>
      </c>
      <c r="J3661" s="12"/>
    </row>
    <row r="3662" spans="3:10" ht="14.25">
      <c r="C3662" s="8"/>
      <c r="D3662" s="9" t="s">
        <v>815</v>
      </c>
      <c r="E3662" t="s">
        <v>2006</v>
      </c>
      <c r="F3662" s="10" t="s">
        <v>117</v>
      </c>
      <c r="G3662" s="11">
        <v>130.56</v>
      </c>
      <c r="H3662" s="11">
        <v>0</v>
      </c>
      <c r="I3662" s="11">
        <f t="shared" si="68"/>
        <v>21695.57999999999</v>
      </c>
      <c r="J3662" s="12"/>
    </row>
    <row r="3663" spans="3:10" ht="14.25">
      <c r="C3663" s="8"/>
      <c r="D3663" s="9" t="s">
        <v>815</v>
      </c>
      <c r="E3663" t="s">
        <v>2139</v>
      </c>
      <c r="F3663" s="10" t="s">
        <v>117</v>
      </c>
      <c r="G3663" s="11">
        <v>198.8</v>
      </c>
      <c r="H3663" s="11">
        <v>0</v>
      </c>
      <c r="I3663" s="11">
        <f t="shared" si="68"/>
        <v>21894.37999999999</v>
      </c>
      <c r="J3663" s="12"/>
    </row>
    <row r="3664" spans="3:10" ht="14.25">
      <c r="C3664" s="8"/>
      <c r="D3664" s="9" t="s">
        <v>815</v>
      </c>
      <c r="E3664" t="s">
        <v>2314</v>
      </c>
      <c r="F3664" s="10" t="s">
        <v>117</v>
      </c>
      <c r="G3664" s="11">
        <v>136.6</v>
      </c>
      <c r="H3664" s="11">
        <v>0</v>
      </c>
      <c r="I3664" s="11">
        <f t="shared" si="68"/>
        <v>22030.97999999999</v>
      </c>
      <c r="J3664" s="12"/>
    </row>
    <row r="3665" spans="3:10" ht="14.25">
      <c r="C3665" s="8"/>
      <c r="D3665" s="9" t="s">
        <v>815</v>
      </c>
      <c r="E3665" t="s">
        <v>2290</v>
      </c>
      <c r="F3665" s="10" t="s">
        <v>117</v>
      </c>
      <c r="G3665" s="11">
        <v>18.3</v>
      </c>
      <c r="H3665" s="11">
        <v>0</v>
      </c>
      <c r="I3665" s="11">
        <f t="shared" si="68"/>
        <v>22049.279999999988</v>
      </c>
      <c r="J3665" s="12"/>
    </row>
    <row r="3666" spans="3:10" ht="14.25">
      <c r="C3666" s="8"/>
      <c r="D3666" s="9" t="s">
        <v>815</v>
      </c>
      <c r="E3666" t="s">
        <v>2424</v>
      </c>
      <c r="F3666" s="10" t="s">
        <v>117</v>
      </c>
      <c r="G3666" s="11">
        <v>56.3</v>
      </c>
      <c r="H3666" s="11">
        <v>0</v>
      </c>
      <c r="I3666" s="11">
        <f t="shared" si="68"/>
        <v>22105.579999999987</v>
      </c>
      <c r="J3666" s="12"/>
    </row>
    <row r="3667" spans="3:10" ht="14.25">
      <c r="C3667" s="8"/>
      <c r="D3667" s="9" t="s">
        <v>815</v>
      </c>
      <c r="E3667" t="s">
        <v>2425</v>
      </c>
      <c r="F3667" s="10" t="s">
        <v>117</v>
      </c>
      <c r="G3667" s="11">
        <v>61.94</v>
      </c>
      <c r="H3667" s="11">
        <v>0</v>
      </c>
      <c r="I3667" s="11">
        <f t="shared" si="68"/>
        <v>22167.519999999986</v>
      </c>
      <c r="J3667" s="12"/>
    </row>
    <row r="3668" spans="3:10" ht="14.25">
      <c r="C3668" s="8"/>
      <c r="D3668" s="9" t="s">
        <v>815</v>
      </c>
      <c r="E3668" t="s">
        <v>2275</v>
      </c>
      <c r="F3668" s="10" t="s">
        <v>117</v>
      </c>
      <c r="G3668" s="11">
        <v>151.14</v>
      </c>
      <c r="H3668" s="11">
        <v>0</v>
      </c>
      <c r="I3668" s="11">
        <f t="shared" si="68"/>
        <v>22318.659999999985</v>
      </c>
      <c r="J3668" s="12"/>
    </row>
    <row r="3669" spans="3:10" ht="14.25">
      <c r="C3669" s="8"/>
      <c r="D3669" s="9" t="s">
        <v>815</v>
      </c>
      <c r="E3669" t="s">
        <v>2426</v>
      </c>
      <c r="F3669" s="10" t="s">
        <v>117</v>
      </c>
      <c r="G3669" s="11">
        <v>64.95</v>
      </c>
      <c r="H3669" s="11">
        <v>0</v>
      </c>
      <c r="I3669" s="11">
        <f t="shared" si="68"/>
        <v>22383.609999999986</v>
      </c>
      <c r="J3669" s="12"/>
    </row>
    <row r="3670" spans="3:10" ht="14.25">
      <c r="C3670" s="8"/>
      <c r="D3670" s="9" t="s">
        <v>815</v>
      </c>
      <c r="E3670" t="s">
        <v>2427</v>
      </c>
      <c r="F3670" s="10" t="s">
        <v>117</v>
      </c>
      <c r="G3670" s="11">
        <v>114.12</v>
      </c>
      <c r="H3670" s="11">
        <v>0</v>
      </c>
      <c r="I3670" s="11">
        <f t="shared" si="68"/>
        <v>22497.729999999985</v>
      </c>
      <c r="J3670" s="12"/>
    </row>
    <row r="3671" spans="3:10" ht="14.25">
      <c r="C3671" s="8"/>
      <c r="D3671" s="9" t="s">
        <v>815</v>
      </c>
      <c r="E3671" t="s">
        <v>2165</v>
      </c>
      <c r="F3671" s="10" t="s">
        <v>117</v>
      </c>
      <c r="G3671" s="11">
        <v>43.55</v>
      </c>
      <c r="H3671" s="11">
        <v>0</v>
      </c>
      <c r="I3671" s="11">
        <f t="shared" si="68"/>
        <v>22541.279999999984</v>
      </c>
      <c r="J3671" s="12"/>
    </row>
    <row r="3672" spans="3:10" ht="14.25">
      <c r="C3672" s="8"/>
      <c r="D3672" s="9" t="s">
        <v>815</v>
      </c>
      <c r="E3672" t="s">
        <v>2139</v>
      </c>
      <c r="F3672" s="10" t="s">
        <v>117</v>
      </c>
      <c r="G3672" s="11">
        <v>198.8</v>
      </c>
      <c r="H3672" s="11">
        <v>0</v>
      </c>
      <c r="I3672" s="11">
        <f t="shared" si="68"/>
        <v>22740.079999999984</v>
      </c>
      <c r="J3672" s="12"/>
    </row>
    <row r="3673" spans="3:10" ht="14.25">
      <c r="C3673" s="8"/>
      <c r="D3673" s="9" t="s">
        <v>815</v>
      </c>
      <c r="E3673" t="s">
        <v>2428</v>
      </c>
      <c r="F3673" s="10" t="s">
        <v>117</v>
      </c>
      <c r="G3673" s="11">
        <v>24.1</v>
      </c>
      <c r="H3673" s="11">
        <v>0</v>
      </c>
      <c r="I3673" s="11">
        <f t="shared" si="68"/>
        <v>22764.179999999982</v>
      </c>
      <c r="J3673" s="12"/>
    </row>
    <row r="3674" spans="3:10" ht="14.25">
      <c r="C3674" s="8"/>
      <c r="D3674" s="9" t="s">
        <v>815</v>
      </c>
      <c r="E3674" t="s">
        <v>2429</v>
      </c>
      <c r="F3674" s="10" t="s">
        <v>117</v>
      </c>
      <c r="G3674" s="11">
        <v>285.44</v>
      </c>
      <c r="H3674" s="11">
        <v>0</v>
      </c>
      <c r="I3674" s="11">
        <f t="shared" si="68"/>
        <v>23049.61999999998</v>
      </c>
      <c r="J3674" s="12"/>
    </row>
    <row r="3675" spans="3:10" ht="14.25">
      <c r="C3675" s="8"/>
      <c r="D3675" s="9" t="s">
        <v>815</v>
      </c>
      <c r="E3675" t="s">
        <v>2430</v>
      </c>
      <c r="F3675" s="10" t="s">
        <v>117</v>
      </c>
      <c r="G3675" s="11">
        <v>124.96</v>
      </c>
      <c r="H3675" s="11">
        <v>0</v>
      </c>
      <c r="I3675" s="11">
        <f t="shared" si="68"/>
        <v>23174.57999999998</v>
      </c>
      <c r="J3675" s="12"/>
    </row>
    <row r="3676" spans="3:10" ht="14.25">
      <c r="C3676" s="8"/>
      <c r="D3676" s="9" t="s">
        <v>815</v>
      </c>
      <c r="E3676" t="s">
        <v>2431</v>
      </c>
      <c r="F3676" s="10" t="s">
        <v>117</v>
      </c>
      <c r="G3676" s="11">
        <v>86.02</v>
      </c>
      <c r="H3676" s="11">
        <v>0</v>
      </c>
      <c r="I3676" s="11">
        <f t="shared" si="68"/>
        <v>23260.59999999998</v>
      </c>
      <c r="J3676" s="12"/>
    </row>
    <row r="3677" spans="3:10" ht="14.25">
      <c r="C3677" s="8"/>
      <c r="D3677" s="9" t="s">
        <v>815</v>
      </c>
      <c r="E3677" t="s">
        <v>2432</v>
      </c>
      <c r="F3677" s="10" t="s">
        <v>117</v>
      </c>
      <c r="G3677" s="11">
        <v>173.85</v>
      </c>
      <c r="H3677" s="11">
        <v>0</v>
      </c>
      <c r="I3677" s="11">
        <f t="shared" si="68"/>
        <v>23434.44999999998</v>
      </c>
      <c r="J3677" s="12"/>
    </row>
    <row r="3678" spans="3:10" ht="14.25">
      <c r="C3678" s="8"/>
      <c r="D3678" s="9" t="s">
        <v>1854</v>
      </c>
      <c r="E3678" t="s">
        <v>2433</v>
      </c>
      <c r="F3678" s="10" t="s">
        <v>117</v>
      </c>
      <c r="G3678" s="11">
        <v>49.75</v>
      </c>
      <c r="H3678" s="11">
        <v>0</v>
      </c>
      <c r="I3678" s="11">
        <f t="shared" si="68"/>
        <v>23484.19999999998</v>
      </c>
      <c r="J3678" s="12">
        <v>572000002</v>
      </c>
    </row>
    <row r="3679" spans="3:10" ht="14.25">
      <c r="C3679" s="8"/>
      <c r="D3679" s="9" t="s">
        <v>1854</v>
      </c>
      <c r="E3679" t="s">
        <v>2434</v>
      </c>
      <c r="F3679" s="10" t="s">
        <v>117</v>
      </c>
      <c r="G3679" s="11">
        <v>153.45</v>
      </c>
      <c r="H3679" s="11">
        <v>0</v>
      </c>
      <c r="I3679" s="11">
        <f aca="true" t="shared" si="69" ref="I3679:I3742">G3679-H3679+I3678</f>
        <v>23637.64999999998</v>
      </c>
      <c r="J3679" s="12">
        <v>572000002</v>
      </c>
    </row>
    <row r="3680" spans="3:10" ht="14.25">
      <c r="C3680" s="8"/>
      <c r="D3680" s="9" t="s">
        <v>1854</v>
      </c>
      <c r="E3680" t="s">
        <v>2141</v>
      </c>
      <c r="F3680" s="10" t="s">
        <v>117</v>
      </c>
      <c r="G3680" s="11">
        <v>155.9</v>
      </c>
      <c r="H3680" s="11">
        <v>0</v>
      </c>
      <c r="I3680" s="11">
        <f t="shared" si="69"/>
        <v>23793.54999999998</v>
      </c>
      <c r="J3680" s="12">
        <v>572000002</v>
      </c>
    </row>
    <row r="3681" spans="3:10" ht="14.25">
      <c r="C3681" s="8"/>
      <c r="D3681" s="9" t="s">
        <v>1854</v>
      </c>
      <c r="E3681" t="s">
        <v>2287</v>
      </c>
      <c r="F3681" s="10" t="s">
        <v>117</v>
      </c>
      <c r="G3681" s="11">
        <v>35.3</v>
      </c>
      <c r="H3681" s="11">
        <v>0</v>
      </c>
      <c r="I3681" s="11">
        <f t="shared" si="69"/>
        <v>23828.84999999998</v>
      </c>
      <c r="J3681" s="12">
        <v>572000002</v>
      </c>
    </row>
    <row r="3682" spans="3:10" ht="14.25">
      <c r="C3682" s="8"/>
      <c r="D3682" s="9" t="s">
        <v>1854</v>
      </c>
      <c r="E3682" t="s">
        <v>2435</v>
      </c>
      <c r="F3682" s="10" t="s">
        <v>117</v>
      </c>
      <c r="G3682" s="11">
        <v>44.7</v>
      </c>
      <c r="H3682" s="11">
        <v>0</v>
      </c>
      <c r="I3682" s="11">
        <f t="shared" si="69"/>
        <v>23873.54999999998</v>
      </c>
      <c r="J3682" s="12">
        <v>572000002</v>
      </c>
    </row>
    <row r="3683" spans="3:10" ht="14.25">
      <c r="C3683" s="8"/>
      <c r="D3683" s="9" t="s">
        <v>1854</v>
      </c>
      <c r="E3683" t="s">
        <v>2309</v>
      </c>
      <c r="F3683" s="10" t="s">
        <v>117</v>
      </c>
      <c r="G3683" s="11">
        <v>167.15</v>
      </c>
      <c r="H3683" s="11">
        <v>0</v>
      </c>
      <c r="I3683" s="11">
        <f t="shared" si="69"/>
        <v>24040.699999999983</v>
      </c>
      <c r="J3683" s="12">
        <v>572000002</v>
      </c>
    </row>
    <row r="3684" spans="3:10" ht="14.25">
      <c r="C3684" s="8"/>
      <c r="D3684" s="9" t="s">
        <v>1854</v>
      </c>
      <c r="E3684" t="s">
        <v>2309</v>
      </c>
      <c r="F3684" s="10" t="s">
        <v>117</v>
      </c>
      <c r="G3684" s="11">
        <v>121.5</v>
      </c>
      <c r="H3684" s="11">
        <v>0</v>
      </c>
      <c r="I3684" s="11">
        <f t="shared" si="69"/>
        <v>24162.199999999983</v>
      </c>
      <c r="J3684" s="12">
        <v>572000002</v>
      </c>
    </row>
    <row r="3685" spans="3:10" ht="14.25">
      <c r="C3685" s="8"/>
      <c r="D3685" s="9" t="s">
        <v>1854</v>
      </c>
      <c r="E3685" t="s">
        <v>2436</v>
      </c>
      <c r="F3685" s="10" t="s">
        <v>117</v>
      </c>
      <c r="G3685" s="11">
        <v>57.6</v>
      </c>
      <c r="H3685" s="11">
        <v>0</v>
      </c>
      <c r="I3685" s="11">
        <f t="shared" si="69"/>
        <v>24219.79999999998</v>
      </c>
      <c r="J3685" s="12">
        <v>572000002</v>
      </c>
    </row>
    <row r="3686" spans="3:10" ht="14.25">
      <c r="C3686" s="8"/>
      <c r="D3686" s="9" t="s">
        <v>1854</v>
      </c>
      <c r="E3686" t="s">
        <v>2288</v>
      </c>
      <c r="F3686" s="10" t="s">
        <v>117</v>
      </c>
      <c r="G3686" s="11">
        <v>63.55</v>
      </c>
      <c r="H3686" s="11">
        <v>0</v>
      </c>
      <c r="I3686" s="11">
        <f t="shared" si="69"/>
        <v>24283.34999999998</v>
      </c>
      <c r="J3686" s="12">
        <v>572000002</v>
      </c>
    </row>
    <row r="3687" spans="3:10" ht="14.25">
      <c r="C3687" s="8"/>
      <c r="D3687" s="9" t="s">
        <v>1854</v>
      </c>
      <c r="E3687" t="s">
        <v>2437</v>
      </c>
      <c r="F3687" s="10" t="s">
        <v>117</v>
      </c>
      <c r="G3687" s="11">
        <v>47.35</v>
      </c>
      <c r="H3687" s="11">
        <v>0</v>
      </c>
      <c r="I3687" s="11">
        <f t="shared" si="69"/>
        <v>24330.69999999998</v>
      </c>
      <c r="J3687" s="12">
        <v>572000002</v>
      </c>
    </row>
    <row r="3688" spans="3:10" ht="14.25">
      <c r="C3688" s="8"/>
      <c r="D3688" s="9" t="s">
        <v>1854</v>
      </c>
      <c r="E3688" t="s">
        <v>2437</v>
      </c>
      <c r="F3688" s="10" t="s">
        <v>117</v>
      </c>
      <c r="G3688" s="11">
        <v>18.1</v>
      </c>
      <c r="H3688" s="11">
        <v>0</v>
      </c>
      <c r="I3688" s="11">
        <f t="shared" si="69"/>
        <v>24348.799999999977</v>
      </c>
      <c r="J3688" s="12">
        <v>572000002</v>
      </c>
    </row>
    <row r="3689" spans="3:10" ht="14.25">
      <c r="C3689" s="8"/>
      <c r="D3689" s="9" t="s">
        <v>1854</v>
      </c>
      <c r="E3689" t="s">
        <v>2006</v>
      </c>
      <c r="F3689" s="10" t="s">
        <v>117</v>
      </c>
      <c r="G3689" s="11">
        <v>148.4</v>
      </c>
      <c r="H3689" s="11">
        <v>0</v>
      </c>
      <c r="I3689" s="11">
        <f t="shared" si="69"/>
        <v>24497.19999999998</v>
      </c>
      <c r="J3689" s="12">
        <v>572000002</v>
      </c>
    </row>
    <row r="3690" spans="3:10" ht="14.25">
      <c r="C3690" s="8"/>
      <c r="D3690" s="9" t="s">
        <v>1854</v>
      </c>
      <c r="E3690" t="s">
        <v>2438</v>
      </c>
      <c r="F3690" s="10" t="s">
        <v>117</v>
      </c>
      <c r="G3690" s="11">
        <v>20.28</v>
      </c>
      <c r="H3690" s="11">
        <v>0</v>
      </c>
      <c r="I3690" s="11">
        <f t="shared" si="69"/>
        <v>24517.479999999978</v>
      </c>
      <c r="J3690" s="12">
        <v>572000002</v>
      </c>
    </row>
    <row r="3691" spans="3:10" ht="14.25">
      <c r="C3691" s="8"/>
      <c r="D3691" s="9" t="s">
        <v>1854</v>
      </c>
      <c r="E3691" t="s">
        <v>2439</v>
      </c>
      <c r="F3691" s="10" t="s">
        <v>117</v>
      </c>
      <c r="G3691" s="11">
        <v>20.6</v>
      </c>
      <c r="H3691" s="11">
        <v>0</v>
      </c>
      <c r="I3691" s="11">
        <f t="shared" si="69"/>
        <v>24538.079999999976</v>
      </c>
      <c r="J3691" s="12">
        <v>572000002</v>
      </c>
    </row>
    <row r="3692" spans="3:10" ht="14.25">
      <c r="C3692" s="8"/>
      <c r="D3692" s="9" t="s">
        <v>1854</v>
      </c>
      <c r="E3692" t="s">
        <v>1930</v>
      </c>
      <c r="F3692" s="10" t="s">
        <v>117</v>
      </c>
      <c r="G3692" s="11">
        <v>25.7</v>
      </c>
      <c r="H3692" s="11">
        <v>0</v>
      </c>
      <c r="I3692" s="11">
        <f t="shared" si="69"/>
        <v>24563.779999999977</v>
      </c>
      <c r="J3692" s="12">
        <v>572000002</v>
      </c>
    </row>
    <row r="3693" spans="3:10" ht="14.25">
      <c r="C3693" s="8"/>
      <c r="D3693" s="9" t="s">
        <v>1854</v>
      </c>
      <c r="E3693" t="s">
        <v>1858</v>
      </c>
      <c r="F3693" s="10" t="s">
        <v>117</v>
      </c>
      <c r="G3693" s="11">
        <v>124.15</v>
      </c>
      <c r="H3693" s="11">
        <v>0</v>
      </c>
      <c r="I3693" s="11">
        <f t="shared" si="69"/>
        <v>24687.92999999998</v>
      </c>
      <c r="J3693" s="12">
        <v>572000002</v>
      </c>
    </row>
    <row r="3694" spans="3:10" ht="14.25">
      <c r="C3694" s="8"/>
      <c r="D3694" s="9" t="s">
        <v>1854</v>
      </c>
      <c r="E3694" t="s">
        <v>2440</v>
      </c>
      <c r="F3694" s="10" t="s">
        <v>117</v>
      </c>
      <c r="G3694" s="11">
        <v>11.95</v>
      </c>
      <c r="H3694" s="11">
        <v>0</v>
      </c>
      <c r="I3694" s="11">
        <f t="shared" si="69"/>
        <v>24699.87999999998</v>
      </c>
      <c r="J3694" s="12">
        <v>572000002</v>
      </c>
    </row>
    <row r="3695" spans="3:10" ht="14.25">
      <c r="C3695" s="8"/>
      <c r="D3695" s="9" t="s">
        <v>1854</v>
      </c>
      <c r="E3695" t="s">
        <v>2166</v>
      </c>
      <c r="F3695" s="10" t="s">
        <v>117</v>
      </c>
      <c r="G3695" s="11">
        <v>54.88</v>
      </c>
      <c r="H3695" s="11">
        <v>0</v>
      </c>
      <c r="I3695" s="11">
        <f t="shared" si="69"/>
        <v>24754.75999999998</v>
      </c>
      <c r="J3695" s="12">
        <v>572000002</v>
      </c>
    </row>
    <row r="3696" spans="3:10" ht="14.25">
      <c r="C3696" s="8"/>
      <c r="D3696" s="9" t="s">
        <v>1854</v>
      </c>
      <c r="E3696" t="s">
        <v>2441</v>
      </c>
      <c r="F3696" s="10" t="s">
        <v>117</v>
      </c>
      <c r="G3696" s="11">
        <v>104.2</v>
      </c>
      <c r="H3696" s="11">
        <v>0</v>
      </c>
      <c r="I3696" s="11">
        <f t="shared" si="69"/>
        <v>24858.95999999998</v>
      </c>
      <c r="J3696" s="12">
        <v>572000002</v>
      </c>
    </row>
    <row r="3697" spans="3:10" ht="14.25">
      <c r="C3697" s="8"/>
      <c r="D3697" s="9" t="s">
        <v>1854</v>
      </c>
      <c r="E3697" t="s">
        <v>2442</v>
      </c>
      <c r="F3697" s="10" t="s">
        <v>117</v>
      </c>
      <c r="G3697" s="11">
        <v>26.18</v>
      </c>
      <c r="H3697" s="11">
        <v>0</v>
      </c>
      <c r="I3697" s="11">
        <f t="shared" si="69"/>
        <v>24885.13999999998</v>
      </c>
      <c r="J3697" s="12">
        <v>572000002</v>
      </c>
    </row>
    <row r="3698" spans="3:10" ht="14.25">
      <c r="C3698" s="8"/>
      <c r="D3698" s="9" t="s">
        <v>1854</v>
      </c>
      <c r="E3698" t="s">
        <v>2443</v>
      </c>
      <c r="F3698" s="10" t="s">
        <v>117</v>
      </c>
      <c r="G3698" s="11">
        <v>15.15</v>
      </c>
      <c r="H3698" s="11">
        <v>0</v>
      </c>
      <c r="I3698" s="11">
        <f t="shared" si="69"/>
        <v>24900.289999999983</v>
      </c>
      <c r="J3698" s="12">
        <v>572000002</v>
      </c>
    </row>
    <row r="3699" spans="3:10" ht="14.25">
      <c r="C3699" s="8"/>
      <c r="D3699" s="9" t="s">
        <v>1854</v>
      </c>
      <c r="E3699" t="s">
        <v>2442</v>
      </c>
      <c r="F3699" s="10" t="s">
        <v>117</v>
      </c>
      <c r="G3699" s="11">
        <v>27.03</v>
      </c>
      <c r="H3699" s="11">
        <v>0</v>
      </c>
      <c r="I3699" s="11">
        <f t="shared" si="69"/>
        <v>24927.31999999998</v>
      </c>
      <c r="J3699" s="12">
        <v>572000002</v>
      </c>
    </row>
    <row r="3700" spans="3:10" ht="14.25">
      <c r="C3700" s="8"/>
      <c r="D3700" s="9" t="s">
        <v>1854</v>
      </c>
      <c r="E3700" t="s">
        <v>2444</v>
      </c>
      <c r="F3700" s="10" t="s">
        <v>117</v>
      </c>
      <c r="G3700" s="11">
        <v>17.45</v>
      </c>
      <c r="H3700" s="11">
        <v>0</v>
      </c>
      <c r="I3700" s="11">
        <f t="shared" si="69"/>
        <v>24944.769999999982</v>
      </c>
      <c r="J3700" s="12">
        <v>572000002</v>
      </c>
    </row>
    <row r="3701" spans="3:10" ht="14.25">
      <c r="C3701" s="8"/>
      <c r="D3701" s="9" t="s">
        <v>1854</v>
      </c>
      <c r="E3701" t="s">
        <v>2440</v>
      </c>
      <c r="F3701" s="10" t="s">
        <v>117</v>
      </c>
      <c r="G3701" s="11">
        <v>4.65</v>
      </c>
      <c r="H3701" s="11">
        <v>0</v>
      </c>
      <c r="I3701" s="11">
        <f t="shared" si="69"/>
        <v>24949.419999999984</v>
      </c>
      <c r="J3701" s="12">
        <v>572000002</v>
      </c>
    </row>
    <row r="3702" spans="3:10" ht="14.25">
      <c r="C3702" s="8"/>
      <c r="D3702" s="9" t="s">
        <v>1854</v>
      </c>
      <c r="E3702" t="s">
        <v>2445</v>
      </c>
      <c r="F3702" s="10" t="s">
        <v>117</v>
      </c>
      <c r="G3702" s="11">
        <v>96</v>
      </c>
      <c r="H3702" s="11">
        <v>0</v>
      </c>
      <c r="I3702" s="11">
        <f t="shared" si="69"/>
        <v>25045.419999999984</v>
      </c>
      <c r="J3702" s="12">
        <v>572000002</v>
      </c>
    </row>
    <row r="3703" spans="3:10" ht="14.25">
      <c r="C3703" s="8"/>
      <c r="D3703" s="9" t="s">
        <v>1854</v>
      </c>
      <c r="E3703" t="s">
        <v>2446</v>
      </c>
      <c r="F3703" s="10" t="s">
        <v>117</v>
      </c>
      <c r="G3703" s="11">
        <v>16.77</v>
      </c>
      <c r="H3703" s="11">
        <v>0</v>
      </c>
      <c r="I3703" s="11">
        <f t="shared" si="69"/>
        <v>25062.189999999984</v>
      </c>
      <c r="J3703" s="12">
        <v>572000002</v>
      </c>
    </row>
    <row r="3704" spans="3:10" ht="14.25">
      <c r="C3704" s="8"/>
      <c r="D3704" s="9" t="s">
        <v>1854</v>
      </c>
      <c r="E3704" t="s">
        <v>2447</v>
      </c>
      <c r="F3704" s="10" t="s">
        <v>117</v>
      </c>
      <c r="G3704" s="11">
        <v>20.7</v>
      </c>
      <c r="H3704" s="11">
        <v>0</v>
      </c>
      <c r="I3704" s="11">
        <f t="shared" si="69"/>
        <v>25082.889999999985</v>
      </c>
      <c r="J3704" s="12">
        <v>572000002</v>
      </c>
    </row>
    <row r="3705" spans="3:10" ht="14.25">
      <c r="C3705" s="8"/>
      <c r="D3705" s="9" t="s">
        <v>1854</v>
      </c>
      <c r="E3705" t="s">
        <v>1857</v>
      </c>
      <c r="F3705" s="10" t="s">
        <v>117</v>
      </c>
      <c r="G3705" s="11">
        <v>122.35</v>
      </c>
      <c r="H3705" s="11">
        <v>0</v>
      </c>
      <c r="I3705" s="11">
        <f t="shared" si="69"/>
        <v>25205.239999999983</v>
      </c>
      <c r="J3705" s="12">
        <v>572000002</v>
      </c>
    </row>
    <row r="3706" spans="3:10" ht="14.25">
      <c r="C3706" s="8"/>
      <c r="D3706" s="9" t="s">
        <v>1854</v>
      </c>
      <c r="E3706" t="s">
        <v>1920</v>
      </c>
      <c r="F3706" s="10" t="s">
        <v>117</v>
      </c>
      <c r="G3706" s="11">
        <v>97.4</v>
      </c>
      <c r="H3706" s="11">
        <v>0</v>
      </c>
      <c r="I3706" s="11">
        <f t="shared" si="69"/>
        <v>25302.639999999985</v>
      </c>
      <c r="J3706" s="12">
        <v>572000002</v>
      </c>
    </row>
    <row r="3707" spans="3:10" ht="14.25">
      <c r="C3707" s="8"/>
      <c r="D3707" s="9" t="s">
        <v>1854</v>
      </c>
      <c r="E3707" t="s">
        <v>2448</v>
      </c>
      <c r="F3707" s="10" t="s">
        <v>117</v>
      </c>
      <c r="G3707" s="11">
        <v>67.1</v>
      </c>
      <c r="H3707" s="11">
        <v>0</v>
      </c>
      <c r="I3707" s="11">
        <f t="shared" si="69"/>
        <v>25369.739999999983</v>
      </c>
      <c r="J3707" s="12">
        <v>572000002</v>
      </c>
    </row>
    <row r="3708" spans="3:10" ht="14.25">
      <c r="C3708" s="8"/>
      <c r="D3708" s="9" t="s">
        <v>74</v>
      </c>
      <c r="E3708" t="s">
        <v>2449</v>
      </c>
      <c r="F3708" s="10" t="s">
        <v>117</v>
      </c>
      <c r="G3708" s="11">
        <v>8.85</v>
      </c>
      <c r="H3708" s="11">
        <v>0</v>
      </c>
      <c r="I3708" s="11">
        <f t="shared" si="69"/>
        <v>25378.589999999982</v>
      </c>
      <c r="J3708" s="12">
        <v>572000002</v>
      </c>
    </row>
    <row r="3709" spans="3:10" ht="14.25">
      <c r="C3709" s="8"/>
      <c r="D3709" s="9" t="s">
        <v>74</v>
      </c>
      <c r="E3709" t="s">
        <v>2450</v>
      </c>
      <c r="F3709" s="10" t="s">
        <v>117</v>
      </c>
      <c r="G3709" s="11">
        <v>14.71</v>
      </c>
      <c r="H3709" s="11">
        <v>0</v>
      </c>
      <c r="I3709" s="11">
        <f t="shared" si="69"/>
        <v>25393.29999999998</v>
      </c>
      <c r="J3709" s="12">
        <v>572000002</v>
      </c>
    </row>
    <row r="3710" spans="3:10" ht="14.25">
      <c r="C3710" s="8"/>
      <c r="D3710" s="9" t="s">
        <v>740</v>
      </c>
      <c r="E3710" t="s">
        <v>2451</v>
      </c>
      <c r="F3710" s="10" t="s">
        <v>117</v>
      </c>
      <c r="G3710" s="11">
        <v>220.75</v>
      </c>
      <c r="H3710" s="11">
        <v>0</v>
      </c>
      <c r="I3710" s="11">
        <f t="shared" si="69"/>
        <v>25614.04999999998</v>
      </c>
      <c r="J3710" s="12">
        <v>572000002</v>
      </c>
    </row>
    <row r="3711" spans="3:10" ht="14.25">
      <c r="C3711" s="8"/>
      <c r="D3711" s="9" t="s">
        <v>740</v>
      </c>
      <c r="E3711" t="s">
        <v>2452</v>
      </c>
      <c r="F3711" s="10" t="s">
        <v>117</v>
      </c>
      <c r="G3711" s="11">
        <v>224.85</v>
      </c>
      <c r="H3711" s="11">
        <v>0</v>
      </c>
      <c r="I3711" s="11">
        <f t="shared" si="69"/>
        <v>25838.89999999998</v>
      </c>
      <c r="J3711" s="12">
        <v>572000002</v>
      </c>
    </row>
    <row r="3712" spans="3:10" ht="14.25">
      <c r="C3712" s="8"/>
      <c r="D3712" s="9" t="s">
        <v>740</v>
      </c>
      <c r="E3712" t="s">
        <v>2453</v>
      </c>
      <c r="F3712" s="10" t="s">
        <v>117</v>
      </c>
      <c r="G3712" s="11">
        <v>32.06</v>
      </c>
      <c r="H3712" s="11">
        <v>0</v>
      </c>
      <c r="I3712" s="11">
        <f t="shared" si="69"/>
        <v>25870.95999999998</v>
      </c>
      <c r="J3712" s="12">
        <v>572000002</v>
      </c>
    </row>
    <row r="3713" spans="3:10" ht="14.25">
      <c r="C3713" s="8"/>
      <c r="D3713" s="9" t="s">
        <v>740</v>
      </c>
      <c r="E3713" t="s">
        <v>2454</v>
      </c>
      <c r="F3713" s="10" t="s">
        <v>117</v>
      </c>
      <c r="G3713" s="11">
        <v>15.3</v>
      </c>
      <c r="H3713" s="11">
        <v>0</v>
      </c>
      <c r="I3713" s="11">
        <f t="shared" si="69"/>
        <v>25886.25999999998</v>
      </c>
      <c r="J3713" s="12">
        <v>572000002</v>
      </c>
    </row>
    <row r="3714" spans="3:10" ht="14.25">
      <c r="C3714" s="8"/>
      <c r="D3714" s="9" t="s">
        <v>740</v>
      </c>
      <c r="E3714" t="s">
        <v>2455</v>
      </c>
      <c r="F3714" s="10" t="s">
        <v>117</v>
      </c>
      <c r="G3714" s="11">
        <v>14.9</v>
      </c>
      <c r="H3714" s="11">
        <v>0</v>
      </c>
      <c r="I3714" s="11">
        <f t="shared" si="69"/>
        <v>25901.15999999998</v>
      </c>
      <c r="J3714" s="12">
        <v>572000002</v>
      </c>
    </row>
    <row r="3715" spans="3:10" ht="14.25">
      <c r="C3715" s="8"/>
      <c r="D3715" s="9" t="s">
        <v>740</v>
      </c>
      <c r="E3715" t="s">
        <v>2447</v>
      </c>
      <c r="F3715" s="10" t="s">
        <v>117</v>
      </c>
      <c r="G3715" s="11">
        <v>41.3</v>
      </c>
      <c r="H3715" s="11">
        <v>0</v>
      </c>
      <c r="I3715" s="11">
        <f t="shared" si="69"/>
        <v>25942.45999999998</v>
      </c>
      <c r="J3715" s="12">
        <v>572000002</v>
      </c>
    </row>
    <row r="3716" spans="3:10" ht="14.25">
      <c r="C3716" s="8"/>
      <c r="D3716" s="9" t="s">
        <v>740</v>
      </c>
      <c r="E3716" t="s">
        <v>2456</v>
      </c>
      <c r="F3716" s="10" t="s">
        <v>117</v>
      </c>
      <c r="G3716" s="11">
        <v>20</v>
      </c>
      <c r="H3716" s="11">
        <v>0</v>
      </c>
      <c r="I3716" s="11">
        <f t="shared" si="69"/>
        <v>25962.45999999998</v>
      </c>
      <c r="J3716" s="12">
        <v>572000002</v>
      </c>
    </row>
    <row r="3717" spans="3:10" ht="14.25">
      <c r="C3717" s="8"/>
      <c r="D3717" s="9" t="s">
        <v>740</v>
      </c>
      <c r="E3717" t="s">
        <v>1907</v>
      </c>
      <c r="F3717" s="10" t="s">
        <v>117</v>
      </c>
      <c r="G3717" s="11">
        <v>51.29</v>
      </c>
      <c r="H3717" s="11">
        <v>0</v>
      </c>
      <c r="I3717" s="11">
        <f t="shared" si="69"/>
        <v>26013.74999999998</v>
      </c>
      <c r="J3717" s="12">
        <v>572000002</v>
      </c>
    </row>
    <row r="3718" spans="3:10" ht="14.25">
      <c r="C3718" s="8"/>
      <c r="D3718" s="9" t="s">
        <v>740</v>
      </c>
      <c r="E3718" t="s">
        <v>2457</v>
      </c>
      <c r="F3718" s="10" t="s">
        <v>117</v>
      </c>
      <c r="G3718" s="11">
        <v>56.65</v>
      </c>
      <c r="H3718" s="11">
        <v>0</v>
      </c>
      <c r="I3718" s="11">
        <f t="shared" si="69"/>
        <v>26070.399999999983</v>
      </c>
      <c r="J3718" s="12">
        <v>572000002</v>
      </c>
    </row>
    <row r="3719" spans="3:10" ht="14.25">
      <c r="C3719" s="8"/>
      <c r="D3719" s="9" t="s">
        <v>740</v>
      </c>
      <c r="E3719" t="s">
        <v>2458</v>
      </c>
      <c r="F3719" s="10" t="s">
        <v>117</v>
      </c>
      <c r="G3719" s="11">
        <v>7.15</v>
      </c>
      <c r="H3719" s="11">
        <v>0</v>
      </c>
      <c r="I3719" s="11">
        <f t="shared" si="69"/>
        <v>26077.549999999985</v>
      </c>
      <c r="J3719" s="12">
        <v>572000002</v>
      </c>
    </row>
    <row r="3720" spans="3:10" ht="14.25">
      <c r="C3720" s="8"/>
      <c r="D3720" s="9" t="s">
        <v>740</v>
      </c>
      <c r="E3720" t="s">
        <v>2449</v>
      </c>
      <c r="F3720" s="10" t="s">
        <v>117</v>
      </c>
      <c r="G3720" s="11">
        <v>42</v>
      </c>
      <c r="H3720" s="11">
        <v>0</v>
      </c>
      <c r="I3720" s="11">
        <f t="shared" si="69"/>
        <v>26119.549999999985</v>
      </c>
      <c r="J3720" s="12">
        <v>572000002</v>
      </c>
    </row>
    <row r="3721" spans="3:10" ht="14.25">
      <c r="C3721" s="8"/>
      <c r="D3721" s="9" t="s">
        <v>740</v>
      </c>
      <c r="E3721" t="s">
        <v>2459</v>
      </c>
      <c r="F3721" s="10" t="s">
        <v>117</v>
      </c>
      <c r="G3721" s="11">
        <v>25.92</v>
      </c>
      <c r="H3721" s="11">
        <v>0</v>
      </c>
      <c r="I3721" s="11">
        <f t="shared" si="69"/>
        <v>26145.469999999983</v>
      </c>
      <c r="J3721" s="12">
        <v>572000002</v>
      </c>
    </row>
    <row r="3722" spans="3:10" ht="14.25">
      <c r="C3722" s="8"/>
      <c r="D3722" s="9" t="s">
        <v>740</v>
      </c>
      <c r="E3722" t="s">
        <v>2450</v>
      </c>
      <c r="F3722" s="10" t="s">
        <v>117</v>
      </c>
      <c r="G3722" s="11">
        <v>27.65</v>
      </c>
      <c r="H3722" s="11">
        <v>0</v>
      </c>
      <c r="I3722" s="11">
        <f t="shared" si="69"/>
        <v>26173.119999999984</v>
      </c>
      <c r="J3722" s="12">
        <v>572000002</v>
      </c>
    </row>
    <row r="3723" spans="3:10" ht="14.25">
      <c r="C3723" s="8"/>
      <c r="D3723" s="9" t="s">
        <v>740</v>
      </c>
      <c r="E3723" t="s">
        <v>2460</v>
      </c>
      <c r="F3723" s="10" t="s">
        <v>117</v>
      </c>
      <c r="G3723" s="11">
        <v>80.04</v>
      </c>
      <c r="H3723" s="11">
        <v>0</v>
      </c>
      <c r="I3723" s="11">
        <f t="shared" si="69"/>
        <v>26253.159999999985</v>
      </c>
      <c r="J3723" s="12">
        <v>572000002</v>
      </c>
    </row>
    <row r="3724" spans="3:10" ht="14.25">
      <c r="C3724" s="8"/>
      <c r="D3724" s="9" t="s">
        <v>740</v>
      </c>
      <c r="E3724" t="s">
        <v>2461</v>
      </c>
      <c r="F3724" s="10" t="s">
        <v>117</v>
      </c>
      <c r="G3724" s="11">
        <v>66.6</v>
      </c>
      <c r="H3724" s="11">
        <v>0</v>
      </c>
      <c r="I3724" s="11">
        <f t="shared" si="69"/>
        <v>26319.759999999984</v>
      </c>
      <c r="J3724" s="12">
        <v>572000002</v>
      </c>
    </row>
    <row r="3725" spans="3:10" ht="14.25">
      <c r="C3725" s="8"/>
      <c r="D3725" s="9" t="s">
        <v>740</v>
      </c>
      <c r="E3725" t="s">
        <v>1932</v>
      </c>
      <c r="F3725" s="10" t="s">
        <v>117</v>
      </c>
      <c r="G3725" s="11">
        <v>58.3</v>
      </c>
      <c r="H3725" s="11">
        <v>0</v>
      </c>
      <c r="I3725" s="11">
        <f t="shared" si="69"/>
        <v>26378.059999999983</v>
      </c>
      <c r="J3725" s="12">
        <v>572000002</v>
      </c>
    </row>
    <row r="3726" spans="3:10" ht="14.25">
      <c r="C3726" s="8"/>
      <c r="D3726" s="9" t="s">
        <v>740</v>
      </c>
      <c r="E3726" t="s">
        <v>1929</v>
      </c>
      <c r="F3726" s="10" t="s">
        <v>117</v>
      </c>
      <c r="G3726" s="11">
        <v>19.3</v>
      </c>
      <c r="H3726" s="11">
        <v>0</v>
      </c>
      <c r="I3726" s="11">
        <f t="shared" si="69"/>
        <v>26397.359999999982</v>
      </c>
      <c r="J3726" s="12">
        <v>572000002</v>
      </c>
    </row>
    <row r="3727" spans="3:10" ht="14.25">
      <c r="C3727" s="8"/>
      <c r="D3727" s="9" t="s">
        <v>740</v>
      </c>
      <c r="E3727" t="s">
        <v>2462</v>
      </c>
      <c r="F3727" s="10" t="s">
        <v>117</v>
      </c>
      <c r="G3727" s="11">
        <v>16.75</v>
      </c>
      <c r="H3727" s="11">
        <v>0</v>
      </c>
      <c r="I3727" s="11">
        <f t="shared" si="69"/>
        <v>26414.109999999982</v>
      </c>
      <c r="J3727" s="12">
        <v>572000002</v>
      </c>
    </row>
    <row r="3728" spans="3:10" ht="14.25">
      <c r="C3728" s="8"/>
      <c r="D3728" s="9" t="s">
        <v>740</v>
      </c>
      <c r="E3728" t="s">
        <v>2463</v>
      </c>
      <c r="F3728" s="10" t="s">
        <v>117</v>
      </c>
      <c r="G3728" s="11">
        <v>18.35</v>
      </c>
      <c r="H3728" s="11">
        <v>0</v>
      </c>
      <c r="I3728" s="11">
        <f t="shared" si="69"/>
        <v>26432.45999999998</v>
      </c>
      <c r="J3728" s="12">
        <v>572000002</v>
      </c>
    </row>
    <row r="3729" spans="3:10" ht="14.25">
      <c r="C3729" s="8"/>
      <c r="D3729" s="9" t="s">
        <v>740</v>
      </c>
      <c r="E3729" t="s">
        <v>2390</v>
      </c>
      <c r="F3729" s="10" t="s">
        <v>117</v>
      </c>
      <c r="G3729" s="11">
        <v>3.4</v>
      </c>
      <c r="H3729" s="11">
        <v>0</v>
      </c>
      <c r="I3729" s="11">
        <f t="shared" si="69"/>
        <v>26435.859999999982</v>
      </c>
      <c r="J3729" s="12">
        <v>572000002</v>
      </c>
    </row>
    <row r="3730" spans="3:10" ht="14.25">
      <c r="C3730" s="8"/>
      <c r="D3730" s="9" t="s">
        <v>740</v>
      </c>
      <c r="E3730" t="s">
        <v>2448</v>
      </c>
      <c r="F3730" s="10" t="s">
        <v>117</v>
      </c>
      <c r="G3730" s="11">
        <v>26.7</v>
      </c>
      <c r="H3730" s="11">
        <v>0</v>
      </c>
      <c r="I3730" s="11">
        <f t="shared" si="69"/>
        <v>26462.559999999983</v>
      </c>
      <c r="J3730" s="12">
        <v>572000002</v>
      </c>
    </row>
    <row r="3731" spans="3:10" ht="14.25">
      <c r="C3731" s="8"/>
      <c r="D3731" s="9" t="s">
        <v>740</v>
      </c>
      <c r="E3731" t="s">
        <v>1942</v>
      </c>
      <c r="F3731" s="10" t="s">
        <v>117</v>
      </c>
      <c r="G3731" s="11">
        <v>5.8</v>
      </c>
      <c r="H3731" s="11">
        <v>0</v>
      </c>
      <c r="I3731" s="11">
        <f t="shared" si="69"/>
        <v>26468.359999999982</v>
      </c>
      <c r="J3731" s="12">
        <v>572000002</v>
      </c>
    </row>
    <row r="3732" spans="3:10" ht="14.25">
      <c r="C3732" s="8"/>
      <c r="D3732" s="9" t="s">
        <v>740</v>
      </c>
      <c r="E3732" t="s">
        <v>2464</v>
      </c>
      <c r="F3732" s="10" t="s">
        <v>117</v>
      </c>
      <c r="G3732" s="11">
        <v>10.9</v>
      </c>
      <c r="H3732" s="11">
        <v>0</v>
      </c>
      <c r="I3732" s="11">
        <f t="shared" si="69"/>
        <v>26479.259999999984</v>
      </c>
      <c r="J3732" s="12">
        <v>572000002</v>
      </c>
    </row>
    <row r="3733" spans="3:10" ht="14.25">
      <c r="C3733" s="8"/>
      <c r="D3733" s="9" t="s">
        <v>740</v>
      </c>
      <c r="E3733" t="s">
        <v>1942</v>
      </c>
      <c r="F3733" s="10" t="s">
        <v>117</v>
      </c>
      <c r="G3733" s="11">
        <v>18.5</v>
      </c>
      <c r="H3733" s="11">
        <v>0</v>
      </c>
      <c r="I3733" s="11">
        <f t="shared" si="69"/>
        <v>26497.759999999984</v>
      </c>
      <c r="J3733" s="12">
        <v>572000002</v>
      </c>
    </row>
    <row r="3734" spans="3:10" ht="14.25">
      <c r="C3734" s="8"/>
      <c r="D3734" s="9" t="s">
        <v>740</v>
      </c>
      <c r="E3734" t="s">
        <v>2465</v>
      </c>
      <c r="F3734" s="10" t="s">
        <v>117</v>
      </c>
      <c r="G3734" s="11">
        <v>74.99</v>
      </c>
      <c r="H3734" s="11">
        <v>0</v>
      </c>
      <c r="I3734" s="11">
        <f t="shared" si="69"/>
        <v>26572.749999999985</v>
      </c>
      <c r="J3734" s="12">
        <v>572000002</v>
      </c>
    </row>
    <row r="3735" spans="3:10" ht="14.25">
      <c r="C3735" s="8"/>
      <c r="D3735" s="9" t="s">
        <v>740</v>
      </c>
      <c r="E3735" t="s">
        <v>1896</v>
      </c>
      <c r="F3735" s="10" t="s">
        <v>117</v>
      </c>
      <c r="G3735" s="11">
        <v>16.8</v>
      </c>
      <c r="H3735" s="11">
        <v>0</v>
      </c>
      <c r="I3735" s="11">
        <f t="shared" si="69"/>
        <v>26589.549999999985</v>
      </c>
      <c r="J3735" s="12">
        <v>572000002</v>
      </c>
    </row>
    <row r="3736" spans="3:10" ht="14.25">
      <c r="C3736" s="8"/>
      <c r="D3736" s="9" t="s">
        <v>740</v>
      </c>
      <c r="E3736" t="s">
        <v>2457</v>
      </c>
      <c r="F3736" s="10" t="s">
        <v>117</v>
      </c>
      <c r="G3736" s="11">
        <v>63.65</v>
      </c>
      <c r="H3736" s="11">
        <v>0</v>
      </c>
      <c r="I3736" s="11">
        <f t="shared" si="69"/>
        <v>26653.199999999986</v>
      </c>
      <c r="J3736" s="12">
        <v>572000002</v>
      </c>
    </row>
    <row r="3737" spans="3:10" ht="14.25">
      <c r="C3737" s="8"/>
      <c r="D3737" s="9" t="s">
        <v>740</v>
      </c>
      <c r="E3737" t="s">
        <v>2246</v>
      </c>
      <c r="F3737" s="10" t="s">
        <v>117</v>
      </c>
      <c r="G3737" s="11">
        <v>21.16</v>
      </c>
      <c r="H3737" s="11">
        <v>0</v>
      </c>
      <c r="I3737" s="11">
        <f t="shared" si="69"/>
        <v>26674.359999999986</v>
      </c>
      <c r="J3737" s="12">
        <v>572000002</v>
      </c>
    </row>
    <row r="3738" spans="3:10" ht="14.25">
      <c r="C3738" s="8"/>
      <c r="D3738" s="9" t="s">
        <v>740</v>
      </c>
      <c r="E3738" t="s">
        <v>2466</v>
      </c>
      <c r="F3738" s="10" t="s">
        <v>117</v>
      </c>
      <c r="G3738" s="11">
        <v>53.6</v>
      </c>
      <c r="H3738" s="11">
        <v>0</v>
      </c>
      <c r="I3738" s="11">
        <f t="shared" si="69"/>
        <v>26727.959999999985</v>
      </c>
      <c r="J3738" s="12">
        <v>572000002</v>
      </c>
    </row>
    <row r="3739" spans="3:10" ht="14.25">
      <c r="C3739" s="8"/>
      <c r="D3739" s="9" t="s">
        <v>740</v>
      </c>
      <c r="E3739" t="s">
        <v>2467</v>
      </c>
      <c r="F3739" s="10" t="s">
        <v>117</v>
      </c>
      <c r="G3739" s="11">
        <v>67.65</v>
      </c>
      <c r="H3739" s="11">
        <v>0</v>
      </c>
      <c r="I3739" s="11">
        <f t="shared" si="69"/>
        <v>26795.609999999986</v>
      </c>
      <c r="J3739" s="12">
        <v>572000002</v>
      </c>
    </row>
    <row r="3740" spans="3:10" ht="14.25">
      <c r="C3740" s="8"/>
      <c r="D3740" s="9" t="s">
        <v>740</v>
      </c>
      <c r="E3740" t="s">
        <v>2468</v>
      </c>
      <c r="F3740" s="10" t="s">
        <v>117</v>
      </c>
      <c r="G3740" s="11">
        <v>33.9</v>
      </c>
      <c r="H3740" s="11">
        <v>0</v>
      </c>
      <c r="I3740" s="11">
        <f t="shared" si="69"/>
        <v>26829.509999999987</v>
      </c>
      <c r="J3740" s="12">
        <v>572000002</v>
      </c>
    </row>
    <row r="3741" spans="3:10" ht="14.25">
      <c r="C3741" s="8"/>
      <c r="D3741" s="9" t="s">
        <v>740</v>
      </c>
      <c r="E3741" t="s">
        <v>2468</v>
      </c>
      <c r="F3741" s="10" t="s">
        <v>117</v>
      </c>
      <c r="G3741" s="11">
        <v>43.8</v>
      </c>
      <c r="H3741" s="11">
        <v>0</v>
      </c>
      <c r="I3741" s="11">
        <f t="shared" si="69"/>
        <v>26873.309999999987</v>
      </c>
      <c r="J3741" s="12">
        <v>572000002</v>
      </c>
    </row>
    <row r="3742" spans="3:10" ht="14.25">
      <c r="C3742" s="8"/>
      <c r="D3742" s="9" t="s">
        <v>740</v>
      </c>
      <c r="E3742" t="s">
        <v>2448</v>
      </c>
      <c r="F3742" s="10" t="s">
        <v>117</v>
      </c>
      <c r="G3742" s="11">
        <v>35.7</v>
      </c>
      <c r="H3742" s="11">
        <v>0</v>
      </c>
      <c r="I3742" s="11">
        <f t="shared" si="69"/>
        <v>26909.009999999987</v>
      </c>
      <c r="J3742" s="12">
        <v>572000002</v>
      </c>
    </row>
    <row r="3743" spans="3:10" ht="14.25">
      <c r="C3743" s="8"/>
      <c r="D3743" s="9" t="s">
        <v>740</v>
      </c>
      <c r="E3743" t="s">
        <v>2469</v>
      </c>
      <c r="F3743" s="10" t="s">
        <v>117</v>
      </c>
      <c r="G3743" s="11">
        <v>59.85</v>
      </c>
      <c r="H3743" s="11">
        <v>0</v>
      </c>
      <c r="I3743" s="11">
        <f aca="true" t="shared" si="70" ref="I3743:I3806">G3743-H3743+I3742</f>
        <v>26968.859999999986</v>
      </c>
      <c r="J3743" s="12">
        <v>572000002</v>
      </c>
    </row>
    <row r="3744" spans="3:10" ht="14.25">
      <c r="C3744" s="8"/>
      <c r="D3744" s="9" t="s">
        <v>740</v>
      </c>
      <c r="E3744" t="s">
        <v>2448</v>
      </c>
      <c r="F3744" s="10" t="s">
        <v>117</v>
      </c>
      <c r="G3744" s="11">
        <v>47.15</v>
      </c>
      <c r="H3744" s="11">
        <v>0</v>
      </c>
      <c r="I3744" s="11">
        <f t="shared" si="70"/>
        <v>27016.009999999987</v>
      </c>
      <c r="J3744" s="12">
        <v>572000002</v>
      </c>
    </row>
    <row r="3745" spans="3:10" ht="14.25">
      <c r="C3745" s="8"/>
      <c r="D3745" s="9" t="s">
        <v>740</v>
      </c>
      <c r="E3745" t="s">
        <v>2448</v>
      </c>
      <c r="F3745" s="10" t="s">
        <v>117</v>
      </c>
      <c r="G3745" s="11">
        <v>39</v>
      </c>
      <c r="H3745" s="11">
        <v>0</v>
      </c>
      <c r="I3745" s="11">
        <f t="shared" si="70"/>
        <v>27055.009999999987</v>
      </c>
      <c r="J3745" s="12">
        <v>572000002</v>
      </c>
    </row>
    <row r="3746" spans="3:10" ht="14.25">
      <c r="C3746" s="8"/>
      <c r="D3746" s="9" t="s">
        <v>740</v>
      </c>
      <c r="E3746" t="s">
        <v>2470</v>
      </c>
      <c r="F3746" s="10" t="s">
        <v>117</v>
      </c>
      <c r="G3746" s="11">
        <v>63.55</v>
      </c>
      <c r="H3746" s="11">
        <v>0</v>
      </c>
      <c r="I3746" s="11">
        <f t="shared" si="70"/>
        <v>27118.559999999987</v>
      </c>
      <c r="J3746" s="12">
        <v>572000002</v>
      </c>
    </row>
    <row r="3747" spans="3:10" ht="14.25">
      <c r="C3747" s="8"/>
      <c r="D3747" s="9" t="s">
        <v>740</v>
      </c>
      <c r="E3747" t="s">
        <v>2471</v>
      </c>
      <c r="F3747" s="10" t="s">
        <v>117</v>
      </c>
      <c r="G3747" s="11">
        <v>71.35</v>
      </c>
      <c r="H3747" s="11">
        <v>0</v>
      </c>
      <c r="I3747" s="11">
        <f t="shared" si="70"/>
        <v>27189.909999999985</v>
      </c>
      <c r="J3747" s="12">
        <v>572000002</v>
      </c>
    </row>
    <row r="3748" spans="3:10" ht="14.25">
      <c r="C3748" s="8"/>
      <c r="D3748" s="9" t="s">
        <v>740</v>
      </c>
      <c r="E3748" t="s">
        <v>2472</v>
      </c>
      <c r="F3748" s="10" t="s">
        <v>117</v>
      </c>
      <c r="G3748" s="11">
        <v>74.95</v>
      </c>
      <c r="H3748" s="11">
        <v>0</v>
      </c>
      <c r="I3748" s="11">
        <f t="shared" si="70"/>
        <v>27264.859999999986</v>
      </c>
      <c r="J3748" s="12">
        <v>572000002</v>
      </c>
    </row>
    <row r="3749" spans="3:10" ht="14.25">
      <c r="C3749" s="8"/>
      <c r="D3749" s="9" t="s">
        <v>740</v>
      </c>
      <c r="E3749" t="s">
        <v>1914</v>
      </c>
      <c r="F3749" s="10" t="s">
        <v>117</v>
      </c>
      <c r="G3749" s="11">
        <v>84.1</v>
      </c>
      <c r="H3749" s="11">
        <v>0</v>
      </c>
      <c r="I3749" s="11">
        <f t="shared" si="70"/>
        <v>27348.959999999985</v>
      </c>
      <c r="J3749" s="12">
        <v>572000002</v>
      </c>
    </row>
    <row r="3750" spans="3:10" ht="14.25">
      <c r="C3750" s="8"/>
      <c r="D3750" s="9" t="s">
        <v>740</v>
      </c>
      <c r="E3750" t="s">
        <v>1857</v>
      </c>
      <c r="F3750" s="10" t="s">
        <v>117</v>
      </c>
      <c r="G3750" s="11">
        <v>47.5</v>
      </c>
      <c r="H3750" s="11">
        <v>0</v>
      </c>
      <c r="I3750" s="11">
        <f t="shared" si="70"/>
        <v>27396.459999999985</v>
      </c>
      <c r="J3750" s="12">
        <v>572000002</v>
      </c>
    </row>
    <row r="3751" spans="3:10" ht="14.25">
      <c r="C3751" s="8"/>
      <c r="D3751" s="9" t="s">
        <v>740</v>
      </c>
      <c r="E3751" t="s">
        <v>2473</v>
      </c>
      <c r="F3751" s="10" t="s">
        <v>117</v>
      </c>
      <c r="G3751" s="11">
        <v>86.85</v>
      </c>
      <c r="H3751" s="11">
        <v>0</v>
      </c>
      <c r="I3751" s="11">
        <f t="shared" si="70"/>
        <v>27483.309999999983</v>
      </c>
      <c r="J3751" s="12">
        <v>572000002</v>
      </c>
    </row>
    <row r="3752" spans="3:10" ht="14.25">
      <c r="C3752" s="8"/>
      <c r="D3752" s="9" t="s">
        <v>740</v>
      </c>
      <c r="E3752" t="s">
        <v>1932</v>
      </c>
      <c r="F3752" s="10" t="s">
        <v>117</v>
      </c>
      <c r="G3752" s="11">
        <v>269.85</v>
      </c>
      <c r="H3752" s="11">
        <v>0</v>
      </c>
      <c r="I3752" s="11">
        <f t="shared" si="70"/>
        <v>27753.15999999998</v>
      </c>
      <c r="J3752" s="12">
        <v>572000002</v>
      </c>
    </row>
    <row r="3753" spans="3:10" ht="14.25">
      <c r="C3753" s="8"/>
      <c r="D3753" s="9" t="s">
        <v>740</v>
      </c>
      <c r="E3753" t="s">
        <v>2474</v>
      </c>
      <c r="F3753" s="10" t="s">
        <v>117</v>
      </c>
      <c r="G3753" s="11">
        <v>38.15</v>
      </c>
      <c r="H3753" s="11">
        <v>0</v>
      </c>
      <c r="I3753" s="11">
        <f t="shared" si="70"/>
        <v>27791.309999999983</v>
      </c>
      <c r="J3753" s="12">
        <v>572000002</v>
      </c>
    </row>
    <row r="3754" spans="3:10" ht="14.25">
      <c r="C3754" s="8"/>
      <c r="D3754" s="9" t="s">
        <v>740</v>
      </c>
      <c r="E3754" t="s">
        <v>1898</v>
      </c>
      <c r="F3754" s="10" t="s">
        <v>117</v>
      </c>
      <c r="G3754" s="11">
        <v>43.2</v>
      </c>
      <c r="H3754" s="11">
        <v>0</v>
      </c>
      <c r="I3754" s="11">
        <f t="shared" si="70"/>
        <v>27834.509999999984</v>
      </c>
      <c r="J3754" s="12">
        <v>572000002</v>
      </c>
    </row>
    <row r="3755" spans="3:10" ht="14.25">
      <c r="C3755" s="8"/>
      <c r="D3755" s="9" t="s">
        <v>740</v>
      </c>
      <c r="E3755" t="s">
        <v>1916</v>
      </c>
      <c r="F3755" s="10" t="s">
        <v>117</v>
      </c>
      <c r="G3755" s="11">
        <v>12.95</v>
      </c>
      <c r="H3755" s="11">
        <v>0</v>
      </c>
      <c r="I3755" s="11">
        <f t="shared" si="70"/>
        <v>27847.459999999985</v>
      </c>
      <c r="J3755" s="12">
        <v>572000002</v>
      </c>
    </row>
    <row r="3756" spans="3:10" ht="14.25">
      <c r="C3756" s="8"/>
      <c r="D3756" s="9" t="s">
        <v>740</v>
      </c>
      <c r="E3756" t="s">
        <v>1932</v>
      </c>
      <c r="F3756" s="10" t="s">
        <v>117</v>
      </c>
      <c r="G3756" s="11">
        <v>12.5</v>
      </c>
      <c r="H3756" s="11">
        <v>0</v>
      </c>
      <c r="I3756" s="11">
        <f t="shared" si="70"/>
        <v>27859.959999999985</v>
      </c>
      <c r="J3756" s="12">
        <v>572000002</v>
      </c>
    </row>
    <row r="3757" spans="3:10" ht="14.25">
      <c r="C3757" s="8"/>
      <c r="D3757" s="9" t="s">
        <v>740</v>
      </c>
      <c r="E3757" t="s">
        <v>2475</v>
      </c>
      <c r="F3757" s="10" t="s">
        <v>117</v>
      </c>
      <c r="G3757" s="11">
        <v>42.85</v>
      </c>
      <c r="H3757" s="11">
        <v>0</v>
      </c>
      <c r="I3757" s="11">
        <f t="shared" si="70"/>
        <v>27902.809999999983</v>
      </c>
      <c r="J3757" s="12">
        <v>572000002</v>
      </c>
    </row>
    <row r="3758" spans="3:10" ht="14.25">
      <c r="C3758" s="8"/>
      <c r="D3758" s="9" t="s">
        <v>740</v>
      </c>
      <c r="E3758" t="s">
        <v>2351</v>
      </c>
      <c r="F3758" s="10" t="s">
        <v>117</v>
      </c>
      <c r="G3758" s="11">
        <v>66.75</v>
      </c>
      <c r="H3758" s="11">
        <v>0</v>
      </c>
      <c r="I3758" s="11">
        <f t="shared" si="70"/>
        <v>27969.559999999983</v>
      </c>
      <c r="J3758" s="12">
        <v>572000002</v>
      </c>
    </row>
    <row r="3759" spans="3:10" ht="14.25">
      <c r="C3759" s="8"/>
      <c r="D3759" s="9" t="s">
        <v>740</v>
      </c>
      <c r="E3759" t="s">
        <v>2476</v>
      </c>
      <c r="F3759" s="10" t="s">
        <v>117</v>
      </c>
      <c r="G3759" s="11">
        <v>63</v>
      </c>
      <c r="H3759" s="11">
        <v>0</v>
      </c>
      <c r="I3759" s="11">
        <f t="shared" si="70"/>
        <v>28032.559999999983</v>
      </c>
      <c r="J3759" s="12">
        <v>572000002</v>
      </c>
    </row>
    <row r="3760" spans="3:10" ht="14.25">
      <c r="C3760" s="8"/>
      <c r="D3760" s="9" t="s">
        <v>740</v>
      </c>
      <c r="E3760" t="s">
        <v>2477</v>
      </c>
      <c r="F3760" s="10" t="s">
        <v>117</v>
      </c>
      <c r="G3760" s="11">
        <v>48.35</v>
      </c>
      <c r="H3760" s="11">
        <v>0</v>
      </c>
      <c r="I3760" s="11">
        <f t="shared" si="70"/>
        <v>28080.90999999998</v>
      </c>
      <c r="J3760" s="12">
        <v>572000002</v>
      </c>
    </row>
    <row r="3761" spans="3:10" ht="14.25">
      <c r="C3761" s="8"/>
      <c r="D3761" s="9" t="s">
        <v>740</v>
      </c>
      <c r="E3761" t="s">
        <v>2478</v>
      </c>
      <c r="F3761" s="10" t="s">
        <v>117</v>
      </c>
      <c r="G3761" s="11">
        <v>38.84</v>
      </c>
      <c r="H3761" s="11">
        <v>0</v>
      </c>
      <c r="I3761" s="11">
        <f t="shared" si="70"/>
        <v>28119.74999999998</v>
      </c>
      <c r="J3761" s="12">
        <v>572000002</v>
      </c>
    </row>
    <row r="3762" spans="3:10" ht="14.25">
      <c r="C3762" s="8"/>
      <c r="D3762" s="9" t="s">
        <v>741</v>
      </c>
      <c r="E3762" t="s">
        <v>1945</v>
      </c>
      <c r="F3762" s="10" t="s">
        <v>117</v>
      </c>
      <c r="G3762" s="11">
        <v>16.75</v>
      </c>
      <c r="H3762" s="11">
        <v>0</v>
      </c>
      <c r="I3762" s="11">
        <f t="shared" si="70"/>
        <v>28136.49999999998</v>
      </c>
      <c r="J3762" s="12">
        <v>572000002</v>
      </c>
    </row>
    <row r="3763" spans="3:10" ht="14.25">
      <c r="C3763" s="8"/>
      <c r="D3763" s="9" t="s">
        <v>741</v>
      </c>
      <c r="E3763" t="s">
        <v>1900</v>
      </c>
      <c r="F3763" s="10" t="s">
        <v>117</v>
      </c>
      <c r="G3763" s="11">
        <v>53.9</v>
      </c>
      <c r="H3763" s="11">
        <v>0</v>
      </c>
      <c r="I3763" s="11">
        <f t="shared" si="70"/>
        <v>28190.399999999983</v>
      </c>
      <c r="J3763" s="12">
        <v>572000002</v>
      </c>
    </row>
    <row r="3764" spans="3:10" ht="14.25">
      <c r="C3764" s="8"/>
      <c r="D3764" s="9" t="s">
        <v>741</v>
      </c>
      <c r="E3764" t="s">
        <v>2479</v>
      </c>
      <c r="F3764" s="10" t="s">
        <v>117</v>
      </c>
      <c r="G3764" s="11">
        <v>187.49</v>
      </c>
      <c r="H3764" s="11">
        <v>0</v>
      </c>
      <c r="I3764" s="11">
        <f t="shared" si="70"/>
        <v>28377.889999999985</v>
      </c>
      <c r="J3764" s="12">
        <v>572000002</v>
      </c>
    </row>
    <row r="3765" spans="3:10" ht="14.25">
      <c r="C3765" s="8"/>
      <c r="D3765" s="9" t="s">
        <v>741</v>
      </c>
      <c r="E3765" t="s">
        <v>2480</v>
      </c>
      <c r="F3765" s="10" t="s">
        <v>117</v>
      </c>
      <c r="G3765" s="11">
        <v>54.75</v>
      </c>
      <c r="H3765" s="11">
        <v>0</v>
      </c>
      <c r="I3765" s="11">
        <f t="shared" si="70"/>
        <v>28432.639999999985</v>
      </c>
      <c r="J3765" s="12">
        <v>572000002</v>
      </c>
    </row>
    <row r="3766" spans="3:10" ht="14.25">
      <c r="C3766" s="8"/>
      <c r="D3766" s="9" t="s">
        <v>741</v>
      </c>
      <c r="E3766" t="s">
        <v>1930</v>
      </c>
      <c r="F3766" s="10" t="s">
        <v>117</v>
      </c>
      <c r="G3766" s="11">
        <v>11.95</v>
      </c>
      <c r="H3766" s="11">
        <v>0</v>
      </c>
      <c r="I3766" s="11">
        <f t="shared" si="70"/>
        <v>28444.589999999986</v>
      </c>
      <c r="J3766" s="12">
        <v>572000002</v>
      </c>
    </row>
    <row r="3767" spans="3:10" ht="14.25">
      <c r="C3767" s="8"/>
      <c r="D3767" s="9" t="s">
        <v>741</v>
      </c>
      <c r="E3767" t="s">
        <v>2481</v>
      </c>
      <c r="F3767" s="10" t="s">
        <v>117</v>
      </c>
      <c r="G3767" s="11">
        <v>70.05</v>
      </c>
      <c r="H3767" s="11">
        <v>0</v>
      </c>
      <c r="I3767" s="11">
        <f t="shared" si="70"/>
        <v>28514.639999999985</v>
      </c>
      <c r="J3767" s="12">
        <v>572000002</v>
      </c>
    </row>
    <row r="3768" spans="3:10" ht="14.25">
      <c r="C3768" s="8"/>
      <c r="D3768" s="9" t="s">
        <v>741</v>
      </c>
      <c r="E3768" t="s">
        <v>2482</v>
      </c>
      <c r="F3768" s="10" t="s">
        <v>117</v>
      </c>
      <c r="G3768" s="11">
        <v>15</v>
      </c>
      <c r="H3768" s="11">
        <v>0</v>
      </c>
      <c r="I3768" s="11">
        <f t="shared" si="70"/>
        <v>28529.639999999985</v>
      </c>
      <c r="J3768" s="12">
        <v>572000002</v>
      </c>
    </row>
    <row r="3769" spans="3:10" ht="14.25">
      <c r="C3769" s="8"/>
      <c r="D3769" s="9" t="s">
        <v>741</v>
      </c>
      <c r="E3769" t="s">
        <v>2483</v>
      </c>
      <c r="F3769" s="10" t="s">
        <v>117</v>
      </c>
      <c r="G3769" s="11">
        <v>16.26</v>
      </c>
      <c r="H3769" s="11">
        <v>0</v>
      </c>
      <c r="I3769" s="11">
        <f t="shared" si="70"/>
        <v>28545.899999999983</v>
      </c>
      <c r="J3769" s="12">
        <v>572000002</v>
      </c>
    </row>
    <row r="3770" spans="3:10" ht="14.25">
      <c r="C3770" s="8"/>
      <c r="D3770" s="9" t="s">
        <v>741</v>
      </c>
      <c r="E3770" t="s">
        <v>2484</v>
      </c>
      <c r="F3770" s="10" t="s">
        <v>117</v>
      </c>
      <c r="G3770" s="11">
        <v>11.6</v>
      </c>
      <c r="H3770" s="11">
        <v>0</v>
      </c>
      <c r="I3770" s="11">
        <f t="shared" si="70"/>
        <v>28557.49999999998</v>
      </c>
      <c r="J3770" s="12">
        <v>572000002</v>
      </c>
    </row>
    <row r="3771" spans="3:10" ht="14.25">
      <c r="C3771" s="8"/>
      <c r="D3771" s="9" t="s">
        <v>741</v>
      </c>
      <c r="E3771" t="s">
        <v>2462</v>
      </c>
      <c r="F3771" s="10" t="s">
        <v>117</v>
      </c>
      <c r="G3771" s="11">
        <v>18.45</v>
      </c>
      <c r="H3771" s="11">
        <v>0</v>
      </c>
      <c r="I3771" s="11">
        <f t="shared" si="70"/>
        <v>28575.949999999983</v>
      </c>
      <c r="J3771" s="12">
        <v>572000002</v>
      </c>
    </row>
    <row r="3772" spans="3:10" ht="14.25">
      <c r="C3772" s="8"/>
      <c r="D3772" s="9" t="s">
        <v>741</v>
      </c>
      <c r="E3772" t="s">
        <v>2473</v>
      </c>
      <c r="F3772" s="10" t="s">
        <v>117</v>
      </c>
      <c r="G3772" s="11">
        <v>120.25</v>
      </c>
      <c r="H3772" s="11">
        <v>0</v>
      </c>
      <c r="I3772" s="11">
        <f t="shared" si="70"/>
        <v>28696.199999999983</v>
      </c>
      <c r="J3772" s="12">
        <v>572000002</v>
      </c>
    </row>
    <row r="3773" spans="3:10" ht="14.25">
      <c r="C3773" s="8"/>
      <c r="D3773" s="9" t="s">
        <v>741</v>
      </c>
      <c r="E3773" t="s">
        <v>2475</v>
      </c>
      <c r="F3773" s="10" t="s">
        <v>117</v>
      </c>
      <c r="G3773" s="11">
        <v>50.75</v>
      </c>
      <c r="H3773" s="11">
        <v>0</v>
      </c>
      <c r="I3773" s="11">
        <f t="shared" si="70"/>
        <v>28746.949999999983</v>
      </c>
      <c r="J3773" s="12">
        <v>572000002</v>
      </c>
    </row>
    <row r="3774" spans="3:10" ht="14.25">
      <c r="C3774" s="8"/>
      <c r="D3774" s="9" t="s">
        <v>741</v>
      </c>
      <c r="E3774" t="s">
        <v>2485</v>
      </c>
      <c r="F3774" s="10" t="s">
        <v>117</v>
      </c>
      <c r="G3774" s="11">
        <v>57.2</v>
      </c>
      <c r="H3774" s="11">
        <v>0</v>
      </c>
      <c r="I3774" s="11">
        <f t="shared" si="70"/>
        <v>28804.149999999983</v>
      </c>
      <c r="J3774" s="12">
        <v>572000002</v>
      </c>
    </row>
    <row r="3775" spans="3:10" ht="14.25">
      <c r="C3775" s="8"/>
      <c r="D3775" s="9" t="s">
        <v>741</v>
      </c>
      <c r="E3775" t="s">
        <v>1857</v>
      </c>
      <c r="F3775" s="10" t="s">
        <v>117</v>
      </c>
      <c r="G3775" s="11">
        <v>44.4</v>
      </c>
      <c r="H3775" s="11">
        <v>0</v>
      </c>
      <c r="I3775" s="11">
        <f t="shared" si="70"/>
        <v>28848.549999999985</v>
      </c>
      <c r="J3775" s="12">
        <v>572000002</v>
      </c>
    </row>
    <row r="3776" spans="3:10" ht="14.25">
      <c r="C3776" s="8"/>
      <c r="D3776" s="9" t="s">
        <v>741</v>
      </c>
      <c r="E3776" t="s">
        <v>2486</v>
      </c>
      <c r="F3776" s="10" t="s">
        <v>117</v>
      </c>
      <c r="G3776" s="11">
        <v>98.15</v>
      </c>
      <c r="H3776" s="11">
        <v>0</v>
      </c>
      <c r="I3776" s="11">
        <f t="shared" si="70"/>
        <v>28946.699999999986</v>
      </c>
      <c r="J3776" s="12">
        <v>572000002</v>
      </c>
    </row>
    <row r="3777" spans="3:10" ht="14.25">
      <c r="C3777" s="8"/>
      <c r="D3777" s="9" t="s">
        <v>741</v>
      </c>
      <c r="E3777" t="s">
        <v>2487</v>
      </c>
      <c r="F3777" s="10" t="s">
        <v>117</v>
      </c>
      <c r="G3777" s="11">
        <v>33.6</v>
      </c>
      <c r="H3777" s="11">
        <v>0</v>
      </c>
      <c r="I3777" s="11">
        <f t="shared" si="70"/>
        <v>28980.299999999985</v>
      </c>
      <c r="J3777" s="12">
        <v>572000002</v>
      </c>
    </row>
    <row r="3778" spans="3:10" ht="14.25">
      <c r="C3778" s="8"/>
      <c r="D3778" s="9" t="s">
        <v>741</v>
      </c>
      <c r="E3778" t="s">
        <v>2488</v>
      </c>
      <c r="F3778" s="10" t="s">
        <v>117</v>
      </c>
      <c r="G3778" s="11">
        <v>29.1</v>
      </c>
      <c r="H3778" s="11">
        <v>0</v>
      </c>
      <c r="I3778" s="11">
        <f t="shared" si="70"/>
        <v>29009.399999999983</v>
      </c>
      <c r="J3778" s="12">
        <v>572000002</v>
      </c>
    </row>
    <row r="3779" spans="3:10" ht="14.25">
      <c r="C3779" s="8"/>
      <c r="D3779" s="9" t="s">
        <v>741</v>
      </c>
      <c r="E3779" t="s">
        <v>1907</v>
      </c>
      <c r="F3779" s="10" t="s">
        <v>117</v>
      </c>
      <c r="G3779" s="11">
        <v>9.5</v>
      </c>
      <c r="H3779" s="11">
        <v>0</v>
      </c>
      <c r="I3779" s="11">
        <f t="shared" si="70"/>
        <v>29018.899999999983</v>
      </c>
      <c r="J3779" s="12">
        <v>572000002</v>
      </c>
    </row>
    <row r="3780" spans="3:10" ht="14.25">
      <c r="C3780" s="8"/>
      <c r="D3780" s="9" t="s">
        <v>741</v>
      </c>
      <c r="E3780" t="s">
        <v>2489</v>
      </c>
      <c r="F3780" s="10" t="s">
        <v>117</v>
      </c>
      <c r="G3780" s="11">
        <v>18.76</v>
      </c>
      <c r="H3780" s="11">
        <v>0</v>
      </c>
      <c r="I3780" s="11">
        <f t="shared" si="70"/>
        <v>29037.65999999998</v>
      </c>
      <c r="J3780" s="12">
        <v>572000002</v>
      </c>
    </row>
    <row r="3781" spans="3:10" ht="14.25">
      <c r="C3781" s="8"/>
      <c r="D3781" s="9" t="s">
        <v>741</v>
      </c>
      <c r="E3781" t="s">
        <v>2490</v>
      </c>
      <c r="F3781" s="10" t="s">
        <v>117</v>
      </c>
      <c r="G3781" s="11">
        <v>78.3</v>
      </c>
      <c r="H3781" s="11">
        <v>0</v>
      </c>
      <c r="I3781" s="11">
        <f t="shared" si="70"/>
        <v>29115.95999999998</v>
      </c>
      <c r="J3781" s="12">
        <v>572000002</v>
      </c>
    </row>
    <row r="3782" spans="3:10" ht="14.25">
      <c r="C3782" s="8"/>
      <c r="D3782" s="9" t="s">
        <v>741</v>
      </c>
      <c r="E3782" t="s">
        <v>2491</v>
      </c>
      <c r="F3782" s="10" t="s">
        <v>117</v>
      </c>
      <c r="G3782" s="11">
        <v>25</v>
      </c>
      <c r="H3782" s="11">
        <v>0</v>
      </c>
      <c r="I3782" s="11">
        <f t="shared" si="70"/>
        <v>29140.95999999998</v>
      </c>
      <c r="J3782" s="12">
        <v>572000002</v>
      </c>
    </row>
    <row r="3783" spans="3:10" ht="14.25">
      <c r="C3783" s="8"/>
      <c r="D3783" s="9" t="s">
        <v>741</v>
      </c>
      <c r="E3783" t="s">
        <v>1857</v>
      </c>
      <c r="F3783" s="10" t="s">
        <v>117</v>
      </c>
      <c r="G3783" s="11">
        <v>67.45</v>
      </c>
      <c r="H3783" s="11">
        <v>0</v>
      </c>
      <c r="I3783" s="11">
        <f t="shared" si="70"/>
        <v>29208.40999999998</v>
      </c>
      <c r="J3783" s="12">
        <v>572000002</v>
      </c>
    </row>
    <row r="3784" spans="3:10" ht="14.25">
      <c r="C3784" s="8"/>
      <c r="D3784" s="9" t="s">
        <v>2492</v>
      </c>
      <c r="E3784" t="s">
        <v>2493</v>
      </c>
      <c r="F3784" s="10" t="s">
        <v>117</v>
      </c>
      <c r="G3784" s="11">
        <v>0</v>
      </c>
      <c r="H3784" s="11">
        <v>10.9</v>
      </c>
      <c r="I3784" s="11">
        <f t="shared" si="70"/>
        <v>29197.50999999998</v>
      </c>
      <c r="J3784" s="12">
        <v>572000002</v>
      </c>
    </row>
    <row r="3785" spans="3:10" ht="14.25">
      <c r="C3785" s="8"/>
      <c r="D3785" s="9" t="s">
        <v>537</v>
      </c>
      <c r="E3785" t="s">
        <v>2253</v>
      </c>
      <c r="F3785" s="10" t="s">
        <v>117</v>
      </c>
      <c r="G3785" s="11">
        <v>19.5</v>
      </c>
      <c r="H3785" s="11">
        <v>0</v>
      </c>
      <c r="I3785" s="11">
        <f t="shared" si="70"/>
        <v>29217.00999999998</v>
      </c>
      <c r="J3785" s="12">
        <v>572000002</v>
      </c>
    </row>
    <row r="3786" spans="3:10" ht="14.25">
      <c r="C3786" s="8"/>
      <c r="D3786" s="9" t="s">
        <v>537</v>
      </c>
      <c r="E3786" t="s">
        <v>2430</v>
      </c>
      <c r="F3786" s="10" t="s">
        <v>117</v>
      </c>
      <c r="G3786" s="11">
        <v>74.8</v>
      </c>
      <c r="H3786" s="11">
        <v>0</v>
      </c>
      <c r="I3786" s="11">
        <f t="shared" si="70"/>
        <v>29291.80999999998</v>
      </c>
      <c r="J3786" s="12">
        <v>572000002</v>
      </c>
    </row>
    <row r="3787" spans="3:10" ht="14.25">
      <c r="C3787" s="8"/>
      <c r="D3787" s="9" t="s">
        <v>537</v>
      </c>
      <c r="E3787" t="s">
        <v>2430</v>
      </c>
      <c r="F3787" s="10" t="s">
        <v>117</v>
      </c>
      <c r="G3787" s="11">
        <v>79.64</v>
      </c>
      <c r="H3787" s="11">
        <v>0</v>
      </c>
      <c r="I3787" s="11">
        <f t="shared" si="70"/>
        <v>29371.44999999998</v>
      </c>
      <c r="J3787" s="12">
        <v>572000002</v>
      </c>
    </row>
    <row r="3788" spans="3:10" ht="14.25">
      <c r="C3788" s="8"/>
      <c r="D3788" s="9" t="s">
        <v>824</v>
      </c>
      <c r="E3788" t="s">
        <v>2494</v>
      </c>
      <c r="F3788" s="10" t="s">
        <v>117</v>
      </c>
      <c r="G3788" s="11">
        <v>37.3</v>
      </c>
      <c r="H3788" s="11">
        <v>0</v>
      </c>
      <c r="I3788" s="11">
        <f t="shared" si="70"/>
        <v>29408.749999999978</v>
      </c>
      <c r="J3788" s="12">
        <v>572000002</v>
      </c>
    </row>
    <row r="3789" spans="3:10" ht="14.25">
      <c r="C3789" s="8"/>
      <c r="D3789" s="9" t="s">
        <v>824</v>
      </c>
      <c r="E3789" t="s">
        <v>2495</v>
      </c>
      <c r="F3789" s="10" t="s">
        <v>117</v>
      </c>
      <c r="G3789" s="11">
        <v>20</v>
      </c>
      <c r="H3789" s="11">
        <v>0</v>
      </c>
      <c r="I3789" s="11">
        <f t="shared" si="70"/>
        <v>29428.749999999978</v>
      </c>
      <c r="J3789" s="12">
        <v>572000002</v>
      </c>
    </row>
    <row r="3790" spans="3:10" ht="14.25">
      <c r="C3790" s="8"/>
      <c r="D3790" s="9" t="s">
        <v>824</v>
      </c>
      <c r="E3790" t="s">
        <v>2496</v>
      </c>
      <c r="F3790" s="10" t="s">
        <v>117</v>
      </c>
      <c r="G3790" s="11">
        <v>50.05</v>
      </c>
      <c r="H3790" s="11">
        <v>0</v>
      </c>
      <c r="I3790" s="11">
        <f t="shared" si="70"/>
        <v>29478.799999999977</v>
      </c>
      <c r="J3790" s="12">
        <v>572000002</v>
      </c>
    </row>
    <row r="3791" spans="3:10" ht="14.25">
      <c r="C3791" s="8"/>
      <c r="D3791" s="9" t="s">
        <v>824</v>
      </c>
      <c r="E3791" t="s">
        <v>2496</v>
      </c>
      <c r="F3791" s="10" t="s">
        <v>117</v>
      </c>
      <c r="G3791" s="11">
        <v>37.35</v>
      </c>
      <c r="H3791" s="11">
        <v>0</v>
      </c>
      <c r="I3791" s="11">
        <f t="shared" si="70"/>
        <v>29516.149999999976</v>
      </c>
      <c r="J3791" s="12">
        <v>572000002</v>
      </c>
    </row>
    <row r="3792" spans="3:10" ht="14.25">
      <c r="C3792" s="8"/>
      <c r="D3792" s="9" t="s">
        <v>824</v>
      </c>
      <c r="E3792" t="s">
        <v>2497</v>
      </c>
      <c r="F3792" s="10" t="s">
        <v>117</v>
      </c>
      <c r="G3792" s="11">
        <v>10.95</v>
      </c>
      <c r="H3792" s="11">
        <v>0</v>
      </c>
      <c r="I3792" s="11">
        <f t="shared" si="70"/>
        <v>29527.099999999977</v>
      </c>
      <c r="J3792" s="12">
        <v>572000002</v>
      </c>
    </row>
    <row r="3793" spans="3:10" ht="14.25">
      <c r="C3793" s="8"/>
      <c r="D3793" s="9" t="s">
        <v>824</v>
      </c>
      <c r="E3793" t="s">
        <v>2497</v>
      </c>
      <c r="F3793" s="10" t="s">
        <v>117</v>
      </c>
      <c r="G3793" s="11">
        <v>44.25</v>
      </c>
      <c r="H3793" s="11">
        <v>0</v>
      </c>
      <c r="I3793" s="11">
        <f t="shared" si="70"/>
        <v>29571.349999999977</v>
      </c>
      <c r="J3793" s="12">
        <v>572000002</v>
      </c>
    </row>
    <row r="3794" spans="3:10" ht="14.25">
      <c r="C3794" s="8"/>
      <c r="D3794" s="9" t="s">
        <v>824</v>
      </c>
      <c r="E3794" t="s">
        <v>2498</v>
      </c>
      <c r="F3794" s="10" t="s">
        <v>117</v>
      </c>
      <c r="G3794" s="11">
        <v>13.5</v>
      </c>
      <c r="H3794" s="11">
        <v>0</v>
      </c>
      <c r="I3794" s="11">
        <f t="shared" si="70"/>
        <v>29584.849999999977</v>
      </c>
      <c r="J3794" s="12">
        <v>572000002</v>
      </c>
    </row>
    <row r="3795" spans="3:10" ht="14.25">
      <c r="C3795" s="8"/>
      <c r="D3795" s="9" t="s">
        <v>824</v>
      </c>
      <c r="E3795" t="s">
        <v>2499</v>
      </c>
      <c r="F3795" s="10" t="s">
        <v>117</v>
      </c>
      <c r="G3795" s="11">
        <v>10.95</v>
      </c>
      <c r="H3795" s="11">
        <v>0</v>
      </c>
      <c r="I3795" s="11">
        <f t="shared" si="70"/>
        <v>29595.799999999977</v>
      </c>
      <c r="J3795" s="12">
        <v>572000002</v>
      </c>
    </row>
    <row r="3796" spans="3:10" ht="14.25">
      <c r="C3796" s="8"/>
      <c r="D3796" s="9" t="s">
        <v>824</v>
      </c>
      <c r="E3796" t="s">
        <v>2500</v>
      </c>
      <c r="F3796" s="10" t="s">
        <v>117</v>
      </c>
      <c r="G3796" s="11">
        <v>10.55</v>
      </c>
      <c r="H3796" s="11">
        <v>0</v>
      </c>
      <c r="I3796" s="11">
        <f t="shared" si="70"/>
        <v>29606.349999999977</v>
      </c>
      <c r="J3796" s="12">
        <v>572000002</v>
      </c>
    </row>
    <row r="3797" spans="3:10" ht="14.25">
      <c r="C3797" s="8"/>
      <c r="D3797" s="9" t="s">
        <v>824</v>
      </c>
      <c r="E3797" t="s">
        <v>2501</v>
      </c>
      <c r="F3797" s="10" t="s">
        <v>117</v>
      </c>
      <c r="G3797" s="11">
        <v>10.95</v>
      </c>
      <c r="H3797" s="11">
        <v>0</v>
      </c>
      <c r="I3797" s="11">
        <f t="shared" si="70"/>
        <v>29617.299999999977</v>
      </c>
      <c r="J3797" s="12">
        <v>572000002</v>
      </c>
    </row>
    <row r="3798" spans="3:10" ht="14.25">
      <c r="C3798" s="8"/>
      <c r="D3798" s="9" t="s">
        <v>744</v>
      </c>
      <c r="E3798" t="s">
        <v>2502</v>
      </c>
      <c r="F3798" s="10" t="s">
        <v>117</v>
      </c>
      <c r="G3798" s="11">
        <v>16.3</v>
      </c>
      <c r="H3798" s="11">
        <v>0</v>
      </c>
      <c r="I3798" s="11">
        <f t="shared" si="70"/>
        <v>29633.599999999977</v>
      </c>
      <c r="J3798" s="12">
        <v>572000002</v>
      </c>
    </row>
    <row r="3799" spans="3:10" ht="14.25">
      <c r="C3799" s="8"/>
      <c r="D3799" s="9" t="s">
        <v>744</v>
      </c>
      <c r="E3799" t="s">
        <v>2228</v>
      </c>
      <c r="F3799" s="10" t="s">
        <v>117</v>
      </c>
      <c r="G3799" s="11">
        <v>16.95</v>
      </c>
      <c r="H3799" s="11">
        <v>0</v>
      </c>
      <c r="I3799" s="11">
        <f t="shared" si="70"/>
        <v>29650.549999999977</v>
      </c>
      <c r="J3799" s="12">
        <v>572000002</v>
      </c>
    </row>
    <row r="3800" spans="3:10" ht="14.25">
      <c r="C3800" s="8"/>
      <c r="D3800" s="9" t="s">
        <v>744</v>
      </c>
      <c r="E3800" t="s">
        <v>2501</v>
      </c>
      <c r="F3800" s="10" t="s">
        <v>117</v>
      </c>
      <c r="G3800" s="11">
        <v>20.9</v>
      </c>
      <c r="H3800" s="11">
        <v>0</v>
      </c>
      <c r="I3800" s="11">
        <f t="shared" si="70"/>
        <v>29671.44999999998</v>
      </c>
      <c r="J3800" s="12">
        <v>572000002</v>
      </c>
    </row>
    <row r="3801" spans="3:10" ht="14.25">
      <c r="C3801" s="8"/>
      <c r="D3801" s="9" t="s">
        <v>744</v>
      </c>
      <c r="E3801" t="s">
        <v>2501</v>
      </c>
      <c r="F3801" s="10" t="s">
        <v>117</v>
      </c>
      <c r="G3801" s="11">
        <v>10.9</v>
      </c>
      <c r="H3801" s="11">
        <v>0</v>
      </c>
      <c r="I3801" s="11">
        <f t="shared" si="70"/>
        <v>29682.34999999998</v>
      </c>
      <c r="J3801" s="12">
        <v>572000002</v>
      </c>
    </row>
    <row r="3802" spans="3:10" ht="14.25">
      <c r="C3802" s="8"/>
      <c r="D3802" s="9" t="s">
        <v>744</v>
      </c>
      <c r="E3802" t="s">
        <v>2503</v>
      </c>
      <c r="F3802" s="10" t="s">
        <v>117</v>
      </c>
      <c r="G3802" s="11">
        <v>74.65</v>
      </c>
      <c r="H3802" s="11">
        <v>0</v>
      </c>
      <c r="I3802" s="11">
        <f t="shared" si="70"/>
        <v>29756.99999999998</v>
      </c>
      <c r="J3802" s="12">
        <v>572000002</v>
      </c>
    </row>
    <row r="3803" spans="3:10" ht="14.25">
      <c r="C3803" s="8"/>
      <c r="D3803" s="9" t="s">
        <v>744</v>
      </c>
      <c r="E3803" t="s">
        <v>2504</v>
      </c>
      <c r="F3803" s="10" t="s">
        <v>117</v>
      </c>
      <c r="G3803" s="11">
        <v>7.15</v>
      </c>
      <c r="H3803" s="11">
        <v>0</v>
      </c>
      <c r="I3803" s="11">
        <f t="shared" si="70"/>
        <v>29764.149999999983</v>
      </c>
      <c r="J3803" s="12">
        <v>572000002</v>
      </c>
    </row>
    <row r="3804" spans="3:10" ht="14.25">
      <c r="C3804" s="8"/>
      <c r="D3804" s="9" t="s">
        <v>744</v>
      </c>
      <c r="E3804" t="s">
        <v>2505</v>
      </c>
      <c r="F3804" s="10" t="s">
        <v>117</v>
      </c>
      <c r="G3804" s="11">
        <v>10.14</v>
      </c>
      <c r="H3804" s="11">
        <v>0</v>
      </c>
      <c r="I3804" s="11">
        <f t="shared" si="70"/>
        <v>29774.289999999983</v>
      </c>
      <c r="J3804" s="12">
        <v>572000002</v>
      </c>
    </row>
    <row r="3805" spans="3:10" ht="14.25">
      <c r="C3805" s="8"/>
      <c r="D3805" s="9" t="s">
        <v>744</v>
      </c>
      <c r="E3805" t="s">
        <v>2506</v>
      </c>
      <c r="F3805" s="10" t="s">
        <v>117</v>
      </c>
      <c r="G3805" s="11">
        <v>11</v>
      </c>
      <c r="H3805" s="11">
        <v>0</v>
      </c>
      <c r="I3805" s="11">
        <f t="shared" si="70"/>
        <v>29785.289999999983</v>
      </c>
      <c r="J3805" s="12">
        <v>572000002</v>
      </c>
    </row>
    <row r="3806" spans="3:10" ht="14.25">
      <c r="C3806" s="8"/>
      <c r="D3806" s="9" t="s">
        <v>573</v>
      </c>
      <c r="E3806" t="s">
        <v>2493</v>
      </c>
      <c r="F3806" s="10" t="s">
        <v>117</v>
      </c>
      <c r="G3806" s="11">
        <v>0</v>
      </c>
      <c r="H3806" s="11">
        <v>11</v>
      </c>
      <c r="I3806" s="11">
        <f t="shared" si="70"/>
        <v>29774.289999999983</v>
      </c>
      <c r="J3806" s="12">
        <v>572000002</v>
      </c>
    </row>
    <row r="3807" spans="3:10" ht="14.25">
      <c r="C3807" s="8"/>
      <c r="D3807" s="9" t="s">
        <v>183</v>
      </c>
      <c r="E3807" t="s">
        <v>2507</v>
      </c>
      <c r="F3807" s="10" t="s">
        <v>117</v>
      </c>
      <c r="G3807" s="11">
        <v>20.25</v>
      </c>
      <c r="H3807" s="11">
        <v>0</v>
      </c>
      <c r="I3807" s="11">
        <f aca="true" t="shared" si="71" ref="I3807:I3870">G3807-H3807+I3806</f>
        <v>29794.539999999983</v>
      </c>
      <c r="J3807" s="12">
        <v>572000002</v>
      </c>
    </row>
    <row r="3808" spans="3:10" ht="14.25">
      <c r="C3808" s="8"/>
      <c r="D3808" s="9" t="s">
        <v>183</v>
      </c>
      <c r="E3808" t="s">
        <v>1204</v>
      </c>
      <c r="F3808" s="10" t="s">
        <v>117</v>
      </c>
      <c r="G3808" s="11">
        <v>3.2</v>
      </c>
      <c r="H3808" s="11">
        <v>0</v>
      </c>
      <c r="I3808" s="11">
        <f t="shared" si="71"/>
        <v>29797.739999999983</v>
      </c>
      <c r="J3808" s="12">
        <v>572000002</v>
      </c>
    </row>
    <row r="3809" spans="3:10" ht="14.25">
      <c r="C3809" s="8"/>
      <c r="D3809" s="9" t="s">
        <v>183</v>
      </c>
      <c r="E3809" t="s">
        <v>2499</v>
      </c>
      <c r="F3809" s="10" t="s">
        <v>117</v>
      </c>
      <c r="G3809" s="11">
        <v>24.3</v>
      </c>
      <c r="H3809" s="11">
        <v>0</v>
      </c>
      <c r="I3809" s="11">
        <f t="shared" si="71"/>
        <v>29822.039999999983</v>
      </c>
      <c r="J3809" s="12">
        <v>572000002</v>
      </c>
    </row>
    <row r="3810" spans="3:10" ht="14.25">
      <c r="C3810" s="8"/>
      <c r="D3810" s="9" t="s">
        <v>183</v>
      </c>
      <c r="E3810" t="s">
        <v>2504</v>
      </c>
      <c r="F3810" s="10" t="s">
        <v>117</v>
      </c>
      <c r="G3810" s="11">
        <v>12.65</v>
      </c>
      <c r="H3810" s="11">
        <v>0</v>
      </c>
      <c r="I3810" s="11">
        <f t="shared" si="71"/>
        <v>29834.689999999984</v>
      </c>
      <c r="J3810" s="12">
        <v>572000002</v>
      </c>
    </row>
    <row r="3811" spans="3:10" ht="14.25">
      <c r="C3811" s="8"/>
      <c r="D3811" s="9" t="s">
        <v>590</v>
      </c>
      <c r="E3811" t="s">
        <v>2508</v>
      </c>
      <c r="F3811" s="10" t="s">
        <v>117</v>
      </c>
      <c r="G3811" s="11">
        <v>12.7</v>
      </c>
      <c r="H3811" s="11">
        <v>0</v>
      </c>
      <c r="I3811" s="11">
        <f t="shared" si="71"/>
        <v>29847.389999999985</v>
      </c>
      <c r="J3811" s="12">
        <v>572000002</v>
      </c>
    </row>
    <row r="3812" spans="3:10" ht="14.25">
      <c r="C3812" s="8"/>
      <c r="D3812" s="9" t="s">
        <v>590</v>
      </c>
      <c r="E3812" t="s">
        <v>2252</v>
      </c>
      <c r="F3812" s="10" t="s">
        <v>117</v>
      </c>
      <c r="G3812" s="11">
        <v>19.55</v>
      </c>
      <c r="H3812" s="11">
        <v>0</v>
      </c>
      <c r="I3812" s="11">
        <f t="shared" si="71"/>
        <v>29866.939999999984</v>
      </c>
      <c r="J3812" s="12">
        <v>572000002</v>
      </c>
    </row>
    <row r="3813" spans="3:10" ht="14.25">
      <c r="C3813" s="8"/>
      <c r="D3813" s="9" t="s">
        <v>590</v>
      </c>
      <c r="E3813" t="s">
        <v>2509</v>
      </c>
      <c r="F3813" s="10" t="s">
        <v>117</v>
      </c>
      <c r="G3813" s="11">
        <v>22.15</v>
      </c>
      <c r="H3813" s="11">
        <v>0</v>
      </c>
      <c r="I3813" s="11">
        <f t="shared" si="71"/>
        <v>29889.089999999986</v>
      </c>
      <c r="J3813" s="12">
        <v>572000002</v>
      </c>
    </row>
    <row r="3814" spans="3:10" ht="14.25">
      <c r="C3814" s="8"/>
      <c r="D3814" s="9" t="s">
        <v>632</v>
      </c>
      <c r="E3814" t="s">
        <v>2228</v>
      </c>
      <c r="F3814" s="10" t="s">
        <v>117</v>
      </c>
      <c r="G3814" s="11">
        <v>8.25</v>
      </c>
      <c r="H3814" s="11">
        <v>0</v>
      </c>
      <c r="I3814" s="11">
        <f t="shared" si="71"/>
        <v>29897.339999999986</v>
      </c>
      <c r="J3814" s="12">
        <v>572000002</v>
      </c>
    </row>
    <row r="3815" spans="3:10" ht="14.25">
      <c r="C3815" s="8"/>
      <c r="D3815" s="9" t="s">
        <v>632</v>
      </c>
      <c r="E3815" t="s">
        <v>2228</v>
      </c>
      <c r="F3815" s="10" t="s">
        <v>117</v>
      </c>
      <c r="G3815" s="11">
        <v>8.85</v>
      </c>
      <c r="H3815" s="11">
        <v>0</v>
      </c>
      <c r="I3815" s="11">
        <f t="shared" si="71"/>
        <v>29906.189999999984</v>
      </c>
      <c r="J3815" s="12">
        <v>572000002</v>
      </c>
    </row>
    <row r="3816" spans="3:10" ht="14.25">
      <c r="C3816" s="8"/>
      <c r="D3816" s="9" t="s">
        <v>632</v>
      </c>
      <c r="E3816" t="s">
        <v>2228</v>
      </c>
      <c r="F3816" s="10" t="s">
        <v>117</v>
      </c>
      <c r="G3816" s="11">
        <v>9.5</v>
      </c>
      <c r="H3816" s="11">
        <v>0</v>
      </c>
      <c r="I3816" s="11">
        <f t="shared" si="71"/>
        <v>29915.689999999984</v>
      </c>
      <c r="J3816" s="12">
        <v>572000002</v>
      </c>
    </row>
    <row r="3817" spans="3:10" ht="14.25">
      <c r="C3817" s="8"/>
      <c r="D3817" s="9" t="s">
        <v>2058</v>
      </c>
      <c r="E3817" t="s">
        <v>2165</v>
      </c>
      <c r="F3817" s="10" t="s">
        <v>117</v>
      </c>
      <c r="G3817" s="11">
        <v>17.9</v>
      </c>
      <c r="H3817" s="11">
        <v>0</v>
      </c>
      <c r="I3817" s="11">
        <f t="shared" si="71"/>
        <v>29933.589999999986</v>
      </c>
      <c r="J3817" s="12">
        <v>572000002</v>
      </c>
    </row>
    <row r="3818" spans="3:10" ht="14.25">
      <c r="C3818" s="8"/>
      <c r="D3818" s="9" t="s">
        <v>2058</v>
      </c>
      <c r="E3818" t="s">
        <v>2165</v>
      </c>
      <c r="F3818" s="10" t="s">
        <v>117</v>
      </c>
      <c r="G3818" s="11">
        <v>11.8</v>
      </c>
      <c r="H3818" s="11">
        <v>0</v>
      </c>
      <c r="I3818" s="11">
        <f t="shared" si="71"/>
        <v>29945.389999999985</v>
      </c>
      <c r="J3818" s="12">
        <v>572000002</v>
      </c>
    </row>
    <row r="3819" spans="3:10" ht="14.25">
      <c r="C3819" s="8"/>
      <c r="D3819" s="9" t="s">
        <v>2058</v>
      </c>
      <c r="E3819" t="s">
        <v>2505</v>
      </c>
      <c r="F3819" s="10" t="s">
        <v>117</v>
      </c>
      <c r="G3819" s="11">
        <v>10.14</v>
      </c>
      <c r="H3819" s="11">
        <v>0</v>
      </c>
      <c r="I3819" s="11">
        <f t="shared" si="71"/>
        <v>29955.529999999984</v>
      </c>
      <c r="J3819" s="12">
        <v>572000002</v>
      </c>
    </row>
    <row r="3820" spans="3:10" ht="14.25">
      <c r="C3820" s="8"/>
      <c r="D3820" s="9" t="s">
        <v>2058</v>
      </c>
      <c r="E3820" t="s">
        <v>2505</v>
      </c>
      <c r="F3820" s="10" t="s">
        <v>117</v>
      </c>
      <c r="G3820" s="11">
        <v>10.14</v>
      </c>
      <c r="H3820" s="11">
        <v>0</v>
      </c>
      <c r="I3820" s="11">
        <f t="shared" si="71"/>
        <v>29965.669999999984</v>
      </c>
      <c r="J3820" s="12">
        <v>572000002</v>
      </c>
    </row>
    <row r="3821" spans="3:10" ht="14.25">
      <c r="C3821" s="8"/>
      <c r="D3821" s="9" t="s">
        <v>2058</v>
      </c>
      <c r="E3821" t="s">
        <v>2228</v>
      </c>
      <c r="F3821" s="10" t="s">
        <v>117</v>
      </c>
      <c r="G3821" s="11">
        <v>19.95</v>
      </c>
      <c r="H3821" s="11">
        <v>0</v>
      </c>
      <c r="I3821" s="11">
        <f t="shared" si="71"/>
        <v>29985.619999999984</v>
      </c>
      <c r="J3821" s="12">
        <v>572000002</v>
      </c>
    </row>
    <row r="3822" spans="3:10" ht="14.25">
      <c r="C3822" s="8"/>
      <c r="D3822" s="9" t="s">
        <v>2058</v>
      </c>
      <c r="E3822" t="s">
        <v>2510</v>
      </c>
      <c r="F3822" s="10" t="s">
        <v>117</v>
      </c>
      <c r="G3822" s="11">
        <v>19.95</v>
      </c>
      <c r="H3822" s="11">
        <v>0</v>
      </c>
      <c r="I3822" s="11">
        <f t="shared" si="71"/>
        <v>30005.569999999985</v>
      </c>
      <c r="J3822" s="12">
        <v>572000002</v>
      </c>
    </row>
    <row r="3823" spans="3:10" ht="14.25">
      <c r="C3823" s="8"/>
      <c r="D3823" s="9" t="s">
        <v>647</v>
      </c>
      <c r="E3823" t="s">
        <v>2503</v>
      </c>
      <c r="F3823" s="10" t="s">
        <v>117</v>
      </c>
      <c r="G3823" s="11">
        <v>60</v>
      </c>
      <c r="H3823" s="11">
        <v>0</v>
      </c>
      <c r="I3823" s="11">
        <f t="shared" si="71"/>
        <v>30065.569999999985</v>
      </c>
      <c r="J3823" s="12">
        <v>572000002</v>
      </c>
    </row>
    <row r="3824" spans="3:10" ht="14.25">
      <c r="C3824" s="8"/>
      <c r="D3824" s="9" t="s">
        <v>2137</v>
      </c>
      <c r="E3824" t="s">
        <v>2286</v>
      </c>
      <c r="F3824" s="10" t="s">
        <v>117</v>
      </c>
      <c r="G3824" s="11">
        <v>21.25</v>
      </c>
      <c r="H3824" s="11">
        <v>0</v>
      </c>
      <c r="I3824" s="11">
        <f t="shared" si="71"/>
        <v>30086.819999999985</v>
      </c>
      <c r="J3824" s="12">
        <v>572000002</v>
      </c>
    </row>
    <row r="3825" spans="3:10" ht="14.25">
      <c r="C3825" s="8"/>
      <c r="D3825" s="9" t="s">
        <v>2137</v>
      </c>
      <c r="E3825" t="s">
        <v>2428</v>
      </c>
      <c r="F3825" s="10" t="s">
        <v>117</v>
      </c>
      <c r="G3825" s="11">
        <v>19.3</v>
      </c>
      <c r="H3825" s="11">
        <v>0</v>
      </c>
      <c r="I3825" s="11">
        <f t="shared" si="71"/>
        <v>30106.119999999984</v>
      </c>
      <c r="J3825" s="12">
        <v>572000002</v>
      </c>
    </row>
    <row r="3826" spans="3:10" ht="14.25">
      <c r="C3826" s="8"/>
      <c r="D3826" s="9" t="s">
        <v>2137</v>
      </c>
      <c r="E3826" t="s">
        <v>2511</v>
      </c>
      <c r="F3826" s="10" t="s">
        <v>117</v>
      </c>
      <c r="G3826" s="11">
        <v>30.24</v>
      </c>
      <c r="H3826" s="11">
        <v>0</v>
      </c>
      <c r="I3826" s="11">
        <f t="shared" si="71"/>
        <v>30136.359999999986</v>
      </c>
      <c r="J3826" s="12">
        <v>572000002</v>
      </c>
    </row>
    <row r="3827" spans="3:10" ht="14.25">
      <c r="C3827" s="8"/>
      <c r="D3827" s="9" t="s">
        <v>2137</v>
      </c>
      <c r="E3827" t="s">
        <v>2512</v>
      </c>
      <c r="F3827" s="10" t="s">
        <v>117</v>
      </c>
      <c r="G3827" s="11">
        <v>23.2</v>
      </c>
      <c r="H3827" s="11">
        <v>0</v>
      </c>
      <c r="I3827" s="11">
        <f t="shared" si="71"/>
        <v>30159.559999999987</v>
      </c>
      <c r="J3827" s="12">
        <v>572000002</v>
      </c>
    </row>
    <row r="3828" spans="3:10" ht="14.25">
      <c r="C3828" s="8"/>
      <c r="D3828" s="9" t="s">
        <v>2137</v>
      </c>
      <c r="E3828" t="s">
        <v>2512</v>
      </c>
      <c r="F3828" s="10" t="s">
        <v>117</v>
      </c>
      <c r="G3828" s="11">
        <v>25.35</v>
      </c>
      <c r="H3828" s="11">
        <v>0</v>
      </c>
      <c r="I3828" s="11">
        <f t="shared" si="71"/>
        <v>30184.909999999985</v>
      </c>
      <c r="J3828" s="12">
        <v>572000002</v>
      </c>
    </row>
    <row r="3829" spans="3:10" ht="14.25">
      <c r="C3829" s="8"/>
      <c r="D3829" s="9" t="s">
        <v>2137</v>
      </c>
      <c r="E3829" t="s">
        <v>2513</v>
      </c>
      <c r="F3829" s="10" t="s">
        <v>117</v>
      </c>
      <c r="G3829" s="11">
        <v>14.2</v>
      </c>
      <c r="H3829" s="11">
        <v>0</v>
      </c>
      <c r="I3829" s="11">
        <f t="shared" si="71"/>
        <v>30199.109999999986</v>
      </c>
      <c r="J3829" s="12">
        <v>572000002</v>
      </c>
    </row>
    <row r="3830" spans="3:10" ht="14.25">
      <c r="C3830" s="8"/>
      <c r="D3830" s="9" t="s">
        <v>2137</v>
      </c>
      <c r="E3830" t="s">
        <v>2253</v>
      </c>
      <c r="F3830" s="10" t="s">
        <v>117</v>
      </c>
      <c r="G3830" s="11">
        <v>38.7</v>
      </c>
      <c r="H3830" s="11">
        <v>0</v>
      </c>
      <c r="I3830" s="11">
        <f t="shared" si="71"/>
        <v>30237.809999999987</v>
      </c>
      <c r="J3830" s="12">
        <v>572000002</v>
      </c>
    </row>
    <row r="3831" spans="3:10" ht="14.25">
      <c r="C3831" s="8"/>
      <c r="D3831" s="9" t="s">
        <v>2137</v>
      </c>
      <c r="E3831" t="s">
        <v>2428</v>
      </c>
      <c r="F3831" s="10" t="s">
        <v>117</v>
      </c>
      <c r="G3831" s="11">
        <v>24.4</v>
      </c>
      <c r="H3831" s="11">
        <v>0</v>
      </c>
      <c r="I3831" s="11">
        <f t="shared" si="71"/>
        <v>30262.20999999999</v>
      </c>
      <c r="J3831" s="12">
        <v>572000002</v>
      </c>
    </row>
    <row r="3832" spans="3:10" ht="14.25">
      <c r="C3832" s="8"/>
      <c r="D3832" s="9" t="s">
        <v>2137</v>
      </c>
      <c r="E3832" t="s">
        <v>2228</v>
      </c>
      <c r="F3832" s="10" t="s">
        <v>117</v>
      </c>
      <c r="G3832" s="11">
        <v>8.5</v>
      </c>
      <c r="H3832" s="11">
        <v>0</v>
      </c>
      <c r="I3832" s="11">
        <f t="shared" si="71"/>
        <v>30270.70999999999</v>
      </c>
      <c r="J3832" s="12">
        <v>572000002</v>
      </c>
    </row>
    <row r="3833" spans="3:10" ht="14.25">
      <c r="C3833" s="8"/>
      <c r="D3833" s="9" t="s">
        <v>759</v>
      </c>
      <c r="E3833" t="s">
        <v>2514</v>
      </c>
      <c r="F3833" s="10" t="s">
        <v>117</v>
      </c>
      <c r="G3833" s="11">
        <v>16.57</v>
      </c>
      <c r="H3833" s="11">
        <v>0</v>
      </c>
      <c r="I3833" s="11">
        <f t="shared" si="71"/>
        <v>30287.279999999988</v>
      </c>
      <c r="J3833" s="12">
        <v>572000002</v>
      </c>
    </row>
    <row r="3834" spans="3:10" ht="14.25">
      <c r="C3834" s="8"/>
      <c r="D3834" s="9" t="s">
        <v>709</v>
      </c>
      <c r="E3834" t="s">
        <v>1978</v>
      </c>
      <c r="F3834" s="10" t="s">
        <v>117</v>
      </c>
      <c r="G3834" s="11">
        <v>18.5</v>
      </c>
      <c r="H3834" s="11">
        <v>0</v>
      </c>
      <c r="I3834" s="11">
        <f t="shared" si="71"/>
        <v>30305.779999999988</v>
      </c>
      <c r="J3834" s="12">
        <v>572000002</v>
      </c>
    </row>
    <row r="3835" spans="3:10" ht="14.25">
      <c r="C3835" s="8"/>
      <c r="D3835" s="9" t="s">
        <v>709</v>
      </c>
      <c r="E3835" t="s">
        <v>2504</v>
      </c>
      <c r="F3835" s="10" t="s">
        <v>117</v>
      </c>
      <c r="G3835" s="11">
        <v>18.5</v>
      </c>
      <c r="H3835" s="11">
        <v>0</v>
      </c>
      <c r="I3835" s="11">
        <f t="shared" si="71"/>
        <v>30324.279999999988</v>
      </c>
      <c r="J3835" s="12">
        <v>572000002</v>
      </c>
    </row>
    <row r="3836" spans="3:10" ht="14.25">
      <c r="C3836" s="8"/>
      <c r="D3836" s="9" t="s">
        <v>709</v>
      </c>
      <c r="E3836" t="s">
        <v>2515</v>
      </c>
      <c r="F3836" s="10" t="s">
        <v>117</v>
      </c>
      <c r="G3836" s="11">
        <v>17.2</v>
      </c>
      <c r="H3836" s="11">
        <v>0</v>
      </c>
      <c r="I3836" s="11">
        <f t="shared" si="71"/>
        <v>30341.47999999999</v>
      </c>
      <c r="J3836" s="12">
        <v>572000002</v>
      </c>
    </row>
    <row r="3837" spans="3:10" ht="14.25">
      <c r="C3837" s="8"/>
      <c r="D3837" s="9" t="s">
        <v>709</v>
      </c>
      <c r="E3837" t="s">
        <v>2502</v>
      </c>
      <c r="F3837" s="10" t="s">
        <v>117</v>
      </c>
      <c r="G3837" s="11">
        <v>9.3</v>
      </c>
      <c r="H3837" s="11">
        <v>0</v>
      </c>
      <c r="I3837" s="11">
        <f t="shared" si="71"/>
        <v>30350.779999999988</v>
      </c>
      <c r="J3837" s="12">
        <v>572000002</v>
      </c>
    </row>
    <row r="3838" spans="3:10" ht="14.25">
      <c r="C3838" s="8"/>
      <c r="D3838" s="9" t="s">
        <v>709</v>
      </c>
      <c r="E3838" t="s">
        <v>2512</v>
      </c>
      <c r="F3838" s="10" t="s">
        <v>117</v>
      </c>
      <c r="G3838" s="11">
        <v>25</v>
      </c>
      <c r="H3838" s="11">
        <v>0</v>
      </c>
      <c r="I3838" s="11">
        <f t="shared" si="71"/>
        <v>30375.779999999988</v>
      </c>
      <c r="J3838" s="12">
        <v>572000002</v>
      </c>
    </row>
    <row r="3839" spans="3:10" ht="14.25">
      <c r="C3839" s="8"/>
      <c r="D3839" s="9" t="s">
        <v>709</v>
      </c>
      <c r="E3839" t="s">
        <v>2516</v>
      </c>
      <c r="F3839" s="10" t="s">
        <v>117</v>
      </c>
      <c r="G3839" s="11">
        <v>18.2</v>
      </c>
      <c r="H3839" s="11">
        <v>0</v>
      </c>
      <c r="I3839" s="11">
        <f t="shared" si="71"/>
        <v>30393.97999999999</v>
      </c>
      <c r="J3839" s="12">
        <v>572000002</v>
      </c>
    </row>
    <row r="3840" spans="3:10" ht="14.25">
      <c r="C3840" s="8"/>
      <c r="D3840" s="9" t="s">
        <v>711</v>
      </c>
      <c r="E3840" t="s">
        <v>1976</v>
      </c>
      <c r="F3840" s="10" t="s">
        <v>117</v>
      </c>
      <c r="G3840" s="11">
        <v>36.8</v>
      </c>
      <c r="H3840" s="11">
        <v>0</v>
      </c>
      <c r="I3840" s="11">
        <f t="shared" si="71"/>
        <v>30430.779999999988</v>
      </c>
      <c r="J3840" s="12">
        <v>572000002</v>
      </c>
    </row>
    <row r="3841" spans="3:10" ht="14.25">
      <c r="C3841" s="8"/>
      <c r="D3841" s="9" t="s">
        <v>711</v>
      </c>
      <c r="E3841" t="s">
        <v>2166</v>
      </c>
      <c r="F3841" s="10" t="s">
        <v>117</v>
      </c>
      <c r="G3841" s="11">
        <v>291</v>
      </c>
      <c r="H3841" s="11">
        <v>0</v>
      </c>
      <c r="I3841" s="11">
        <f t="shared" si="71"/>
        <v>30721.779999999988</v>
      </c>
      <c r="J3841" s="12">
        <v>572000002</v>
      </c>
    </row>
    <row r="3842" spans="3:10" ht="14.25">
      <c r="C3842" s="8"/>
      <c r="D3842" s="9" t="s">
        <v>711</v>
      </c>
      <c r="E3842" t="s">
        <v>2435</v>
      </c>
      <c r="F3842" s="10" t="s">
        <v>117</v>
      </c>
      <c r="G3842" s="11">
        <v>67.95</v>
      </c>
      <c r="H3842" s="11">
        <v>0</v>
      </c>
      <c r="I3842" s="11">
        <f t="shared" si="71"/>
        <v>30789.72999999999</v>
      </c>
      <c r="J3842" s="12">
        <v>572000002</v>
      </c>
    </row>
    <row r="3843" spans="3:10" ht="14.25">
      <c r="C3843" s="8"/>
      <c r="D3843" s="9" t="s">
        <v>746</v>
      </c>
      <c r="E3843" t="s">
        <v>2262</v>
      </c>
      <c r="F3843" s="10" t="s">
        <v>117</v>
      </c>
      <c r="G3843" s="11">
        <v>15.05</v>
      </c>
      <c r="H3843" s="11">
        <v>0</v>
      </c>
      <c r="I3843" s="11">
        <f t="shared" si="71"/>
        <v>30804.779999999988</v>
      </c>
      <c r="J3843" s="12">
        <v>572000002</v>
      </c>
    </row>
    <row r="3844" spans="3:10" ht="14.25">
      <c r="C3844" s="8"/>
      <c r="D3844" s="9" t="s">
        <v>746</v>
      </c>
      <c r="E3844" t="s">
        <v>2496</v>
      </c>
      <c r="F3844" s="10" t="s">
        <v>117</v>
      </c>
      <c r="G3844" s="11">
        <v>25</v>
      </c>
      <c r="H3844" s="11">
        <v>0</v>
      </c>
      <c r="I3844" s="11">
        <f t="shared" si="71"/>
        <v>30829.779999999988</v>
      </c>
      <c r="J3844" s="12">
        <v>572000002</v>
      </c>
    </row>
    <row r="3845" spans="3:10" ht="14.25">
      <c r="C3845" s="8"/>
      <c r="D3845" s="9" t="s">
        <v>746</v>
      </c>
      <c r="E3845" t="s">
        <v>2143</v>
      </c>
      <c r="F3845" s="10" t="s">
        <v>117</v>
      </c>
      <c r="G3845" s="11">
        <v>74.2</v>
      </c>
      <c r="H3845" s="11">
        <v>0</v>
      </c>
      <c r="I3845" s="11">
        <f t="shared" si="71"/>
        <v>30903.97999999999</v>
      </c>
      <c r="J3845" s="12">
        <v>572000002</v>
      </c>
    </row>
    <row r="3846" spans="3:10" ht="14.25">
      <c r="C3846" s="8"/>
      <c r="D3846" s="9" t="s">
        <v>746</v>
      </c>
      <c r="E3846" t="s">
        <v>2142</v>
      </c>
      <c r="F3846" s="10" t="s">
        <v>117</v>
      </c>
      <c r="G3846" s="11">
        <v>83</v>
      </c>
      <c r="H3846" s="11">
        <v>0</v>
      </c>
      <c r="I3846" s="11">
        <f t="shared" si="71"/>
        <v>30986.97999999999</v>
      </c>
      <c r="J3846" s="12">
        <v>572000002</v>
      </c>
    </row>
    <row r="3847" spans="3:10" ht="14.25">
      <c r="C3847" s="8"/>
      <c r="D3847" s="9" t="s">
        <v>2161</v>
      </c>
      <c r="E3847" t="s">
        <v>2517</v>
      </c>
      <c r="F3847" s="10" t="s">
        <v>117</v>
      </c>
      <c r="G3847" s="11">
        <v>37.5</v>
      </c>
      <c r="H3847" s="11">
        <v>0</v>
      </c>
      <c r="I3847" s="11">
        <f t="shared" si="71"/>
        <v>31024.47999999999</v>
      </c>
      <c r="J3847" s="12">
        <v>572000002</v>
      </c>
    </row>
    <row r="3848" spans="3:10" ht="14.25">
      <c r="C3848" s="8"/>
      <c r="D3848" s="9" t="s">
        <v>747</v>
      </c>
      <c r="E3848" t="s">
        <v>2496</v>
      </c>
      <c r="F3848" s="10" t="s">
        <v>117</v>
      </c>
      <c r="G3848" s="11">
        <v>103</v>
      </c>
      <c r="H3848" s="11">
        <v>0</v>
      </c>
      <c r="I3848" s="11">
        <f t="shared" si="71"/>
        <v>31127.47999999999</v>
      </c>
      <c r="J3848" s="12">
        <v>572000002</v>
      </c>
    </row>
    <row r="3849" spans="3:10" ht="14.25">
      <c r="C3849" s="8"/>
      <c r="D3849" s="9" t="s">
        <v>747</v>
      </c>
      <c r="E3849" t="s">
        <v>2515</v>
      </c>
      <c r="F3849" s="10" t="s">
        <v>117</v>
      </c>
      <c r="G3849" s="11">
        <v>15.85</v>
      </c>
      <c r="H3849" s="11">
        <v>0</v>
      </c>
      <c r="I3849" s="11">
        <f t="shared" si="71"/>
        <v>31143.329999999987</v>
      </c>
      <c r="J3849" s="12">
        <v>572000002</v>
      </c>
    </row>
    <row r="3850" spans="3:10" ht="14.25">
      <c r="C3850" s="8"/>
      <c r="D3850" s="9" t="s">
        <v>747</v>
      </c>
      <c r="E3850" t="s">
        <v>2501</v>
      </c>
      <c r="F3850" s="10" t="s">
        <v>117</v>
      </c>
      <c r="G3850" s="11">
        <v>9.95</v>
      </c>
      <c r="H3850" s="11">
        <v>0</v>
      </c>
      <c r="I3850" s="11">
        <f t="shared" si="71"/>
        <v>31153.279999999988</v>
      </c>
      <c r="J3850" s="12">
        <v>572000002</v>
      </c>
    </row>
    <row r="3851" spans="3:10" ht="14.25">
      <c r="C3851" s="8"/>
      <c r="D3851" s="9" t="s">
        <v>747</v>
      </c>
      <c r="E3851" t="s">
        <v>2518</v>
      </c>
      <c r="F3851" s="10" t="s">
        <v>117</v>
      </c>
      <c r="G3851" s="11">
        <v>6.7</v>
      </c>
      <c r="H3851" s="11">
        <v>0</v>
      </c>
      <c r="I3851" s="11">
        <f t="shared" si="71"/>
        <v>31159.97999999999</v>
      </c>
      <c r="J3851" s="12">
        <v>572000002</v>
      </c>
    </row>
    <row r="3852" spans="3:10" ht="14.25">
      <c r="C3852" s="8"/>
      <c r="D3852" s="9" t="s">
        <v>747</v>
      </c>
      <c r="E3852" t="s">
        <v>2417</v>
      </c>
      <c r="F3852" s="10" t="s">
        <v>117</v>
      </c>
      <c r="G3852" s="11">
        <v>40.15</v>
      </c>
      <c r="H3852" s="11">
        <v>0</v>
      </c>
      <c r="I3852" s="11">
        <f t="shared" si="71"/>
        <v>31200.12999999999</v>
      </c>
      <c r="J3852" s="12">
        <v>572000002</v>
      </c>
    </row>
    <row r="3853" spans="3:10" ht="14.25">
      <c r="C3853" s="8"/>
      <c r="D3853" s="9" t="s">
        <v>747</v>
      </c>
      <c r="E3853" t="s">
        <v>2228</v>
      </c>
      <c r="F3853" s="10" t="s">
        <v>117</v>
      </c>
      <c r="G3853" s="11">
        <v>6.75</v>
      </c>
      <c r="H3853" s="11">
        <v>0</v>
      </c>
      <c r="I3853" s="11">
        <f t="shared" si="71"/>
        <v>31206.87999999999</v>
      </c>
      <c r="J3853" s="12">
        <v>572000002</v>
      </c>
    </row>
    <row r="3854" spans="3:10" ht="14.25">
      <c r="C3854" s="8"/>
      <c r="D3854" s="9" t="s">
        <v>747</v>
      </c>
      <c r="E3854" t="s">
        <v>2228</v>
      </c>
      <c r="F3854" s="10" t="s">
        <v>117</v>
      </c>
      <c r="G3854" s="11">
        <v>8.45</v>
      </c>
      <c r="H3854" s="11">
        <v>0</v>
      </c>
      <c r="I3854" s="11">
        <f t="shared" si="71"/>
        <v>31215.32999999999</v>
      </c>
      <c r="J3854" s="12">
        <v>572000002</v>
      </c>
    </row>
    <row r="3855" spans="3:10" ht="14.25">
      <c r="C3855" s="8"/>
      <c r="D3855" s="9" t="s">
        <v>747</v>
      </c>
      <c r="E3855" t="s">
        <v>2228</v>
      </c>
      <c r="F3855" s="10" t="s">
        <v>117</v>
      </c>
      <c r="G3855" s="11">
        <v>6.7</v>
      </c>
      <c r="H3855" s="11">
        <v>0</v>
      </c>
      <c r="I3855" s="11">
        <f t="shared" si="71"/>
        <v>31222.02999999999</v>
      </c>
      <c r="J3855" s="12">
        <v>572000002</v>
      </c>
    </row>
    <row r="3856" spans="3:10" ht="14.25">
      <c r="C3856" s="8"/>
      <c r="D3856" s="9" t="s">
        <v>747</v>
      </c>
      <c r="E3856" t="s">
        <v>2519</v>
      </c>
      <c r="F3856" s="10" t="s">
        <v>117</v>
      </c>
      <c r="G3856" s="11">
        <v>39.3</v>
      </c>
      <c r="H3856" s="11">
        <v>0</v>
      </c>
      <c r="I3856" s="11">
        <f t="shared" si="71"/>
        <v>31261.32999999999</v>
      </c>
      <c r="J3856" s="12">
        <v>572000002</v>
      </c>
    </row>
    <row r="3857" spans="3:10" ht="14.25">
      <c r="C3857" s="8"/>
      <c r="D3857" s="9" t="s">
        <v>747</v>
      </c>
      <c r="E3857" t="s">
        <v>2520</v>
      </c>
      <c r="F3857" s="10" t="s">
        <v>117</v>
      </c>
      <c r="G3857" s="11">
        <v>26.94</v>
      </c>
      <c r="H3857" s="11">
        <v>0</v>
      </c>
      <c r="I3857" s="11">
        <f t="shared" si="71"/>
        <v>31288.26999999999</v>
      </c>
      <c r="J3857" s="12">
        <v>572000002</v>
      </c>
    </row>
    <row r="3858" spans="3:10" ht="14.25">
      <c r="C3858" s="8"/>
      <c r="D3858" s="9" t="s">
        <v>747</v>
      </c>
      <c r="E3858" t="s">
        <v>2521</v>
      </c>
      <c r="F3858" s="10" t="s">
        <v>117</v>
      </c>
      <c r="G3858" s="11">
        <v>11.3</v>
      </c>
      <c r="H3858" s="11">
        <v>0</v>
      </c>
      <c r="I3858" s="11">
        <f t="shared" si="71"/>
        <v>31299.56999999999</v>
      </c>
      <c r="J3858" s="12">
        <v>572000002</v>
      </c>
    </row>
    <row r="3859" spans="3:10" ht="14.25">
      <c r="C3859" s="8"/>
      <c r="D3859" s="9" t="s">
        <v>747</v>
      </c>
      <c r="E3859" t="s">
        <v>1204</v>
      </c>
      <c r="F3859" s="10" t="s">
        <v>117</v>
      </c>
      <c r="G3859" s="11">
        <v>11.45</v>
      </c>
      <c r="H3859" s="11">
        <v>0</v>
      </c>
      <c r="I3859" s="11">
        <f t="shared" si="71"/>
        <v>31311.01999999999</v>
      </c>
      <c r="J3859" s="12">
        <v>572000002</v>
      </c>
    </row>
    <row r="3860" spans="3:10" ht="14.25">
      <c r="C3860" s="8"/>
      <c r="D3860" s="9" t="s">
        <v>747</v>
      </c>
      <c r="E3860" t="s">
        <v>2522</v>
      </c>
      <c r="F3860" s="10" t="s">
        <v>117</v>
      </c>
      <c r="G3860" s="11">
        <v>20.7</v>
      </c>
      <c r="H3860" s="11">
        <v>0</v>
      </c>
      <c r="I3860" s="11">
        <f t="shared" si="71"/>
        <v>31331.71999999999</v>
      </c>
      <c r="J3860" s="12">
        <v>572000002</v>
      </c>
    </row>
    <row r="3861" spans="3:10" ht="14.25">
      <c r="C3861" s="8"/>
      <c r="D3861" s="9" t="s">
        <v>747</v>
      </c>
      <c r="E3861" t="s">
        <v>2523</v>
      </c>
      <c r="F3861" s="10" t="s">
        <v>117</v>
      </c>
      <c r="G3861" s="11">
        <v>19.15</v>
      </c>
      <c r="H3861" s="11">
        <v>0</v>
      </c>
      <c r="I3861" s="11">
        <f t="shared" si="71"/>
        <v>31350.86999999999</v>
      </c>
      <c r="J3861" s="12">
        <v>572000002</v>
      </c>
    </row>
    <row r="3862" spans="3:10" ht="14.25">
      <c r="C3862" s="8"/>
      <c r="D3862" s="9" t="s">
        <v>747</v>
      </c>
      <c r="E3862" t="s">
        <v>2522</v>
      </c>
      <c r="F3862" s="10" t="s">
        <v>117</v>
      </c>
      <c r="G3862" s="11">
        <v>19.55</v>
      </c>
      <c r="H3862" s="11">
        <v>0</v>
      </c>
      <c r="I3862" s="11">
        <f t="shared" si="71"/>
        <v>31370.41999999999</v>
      </c>
      <c r="J3862" s="12">
        <v>572000002</v>
      </c>
    </row>
    <row r="3863" spans="3:10" ht="14.25">
      <c r="C3863" s="8"/>
      <c r="D3863" s="9" t="s">
        <v>747</v>
      </c>
      <c r="E3863" t="s">
        <v>1204</v>
      </c>
      <c r="F3863" s="10" t="s">
        <v>117</v>
      </c>
      <c r="G3863" s="11">
        <v>17.12</v>
      </c>
      <c r="H3863" s="11">
        <v>0</v>
      </c>
      <c r="I3863" s="11">
        <f t="shared" si="71"/>
        <v>31387.53999999999</v>
      </c>
      <c r="J3863" s="12">
        <v>572000002</v>
      </c>
    </row>
    <row r="3864" spans="3:10" ht="14.25">
      <c r="C3864" s="8"/>
      <c r="D3864" s="9" t="s">
        <v>747</v>
      </c>
      <c r="E3864" t="s">
        <v>2522</v>
      </c>
      <c r="F3864" s="10" t="s">
        <v>117</v>
      </c>
      <c r="G3864" s="11">
        <v>17.12</v>
      </c>
      <c r="H3864" s="11">
        <v>0</v>
      </c>
      <c r="I3864" s="11">
        <f t="shared" si="71"/>
        <v>31404.65999999999</v>
      </c>
      <c r="J3864" s="12">
        <v>572000002</v>
      </c>
    </row>
    <row r="3865" spans="3:10" ht="14.25">
      <c r="C3865" s="8"/>
      <c r="D3865" s="9" t="s">
        <v>747</v>
      </c>
      <c r="E3865" t="s">
        <v>1978</v>
      </c>
      <c r="F3865" s="10" t="s">
        <v>117</v>
      </c>
      <c r="G3865" s="11">
        <v>18.72</v>
      </c>
      <c r="H3865" s="11">
        <v>0</v>
      </c>
      <c r="I3865" s="11">
        <f t="shared" si="71"/>
        <v>31423.37999999999</v>
      </c>
      <c r="J3865" s="12">
        <v>572000002</v>
      </c>
    </row>
    <row r="3866" spans="3:10" ht="14.25">
      <c r="C3866" s="8"/>
      <c r="D3866" s="9" t="s">
        <v>747</v>
      </c>
      <c r="E3866" t="s">
        <v>2524</v>
      </c>
      <c r="F3866" s="10" t="s">
        <v>117</v>
      </c>
      <c r="G3866" s="11">
        <v>17.12</v>
      </c>
      <c r="H3866" s="11">
        <v>0</v>
      </c>
      <c r="I3866" s="11">
        <f t="shared" si="71"/>
        <v>31440.49999999999</v>
      </c>
      <c r="J3866" s="12">
        <v>572000002</v>
      </c>
    </row>
    <row r="3867" spans="3:10" ht="14.25">
      <c r="C3867" s="8"/>
      <c r="D3867" s="9" t="s">
        <v>747</v>
      </c>
      <c r="E3867" t="s">
        <v>2504</v>
      </c>
      <c r="F3867" s="10" t="s">
        <v>117</v>
      </c>
      <c r="G3867" s="11">
        <v>17.11</v>
      </c>
      <c r="H3867" s="11">
        <v>0</v>
      </c>
      <c r="I3867" s="11">
        <f t="shared" si="71"/>
        <v>31457.60999999999</v>
      </c>
      <c r="J3867" s="12">
        <v>572000002</v>
      </c>
    </row>
    <row r="3868" spans="3:10" ht="14.25">
      <c r="C3868" s="8"/>
      <c r="D3868" s="9" t="s">
        <v>747</v>
      </c>
      <c r="E3868" t="s">
        <v>2416</v>
      </c>
      <c r="F3868" s="10" t="s">
        <v>117</v>
      </c>
      <c r="G3868" s="11">
        <v>86.1</v>
      </c>
      <c r="H3868" s="11">
        <v>0</v>
      </c>
      <c r="I3868" s="11">
        <f t="shared" si="71"/>
        <v>31543.70999999999</v>
      </c>
      <c r="J3868" s="12">
        <v>572000002</v>
      </c>
    </row>
    <row r="3869" spans="3:10" ht="14.25">
      <c r="C3869" s="8"/>
      <c r="D3869" s="9" t="s">
        <v>747</v>
      </c>
      <c r="E3869" t="s">
        <v>2229</v>
      </c>
      <c r="F3869" s="10" t="s">
        <v>117</v>
      </c>
      <c r="G3869" s="11">
        <v>12</v>
      </c>
      <c r="H3869" s="11">
        <v>0</v>
      </c>
      <c r="I3869" s="11">
        <f t="shared" si="71"/>
        <v>31555.70999999999</v>
      </c>
      <c r="J3869" s="12">
        <v>572000002</v>
      </c>
    </row>
    <row r="3870" spans="3:10" ht="14.25">
      <c r="C3870" s="8"/>
      <c r="D3870" s="9" t="s">
        <v>747</v>
      </c>
      <c r="E3870" t="s">
        <v>2496</v>
      </c>
      <c r="F3870" s="10" t="s">
        <v>117</v>
      </c>
      <c r="G3870" s="11">
        <v>25</v>
      </c>
      <c r="H3870" s="11">
        <v>0</v>
      </c>
      <c r="I3870" s="11">
        <f t="shared" si="71"/>
        <v>31580.70999999999</v>
      </c>
      <c r="J3870" s="12">
        <v>572000002</v>
      </c>
    </row>
    <row r="3871" spans="3:10" ht="14.25">
      <c r="C3871" s="8"/>
      <c r="D3871" s="9" t="s">
        <v>747</v>
      </c>
      <c r="E3871" t="s">
        <v>2501</v>
      </c>
      <c r="F3871" s="10" t="s">
        <v>117</v>
      </c>
      <c r="G3871" s="11">
        <v>21.1</v>
      </c>
      <c r="H3871" s="11">
        <v>0</v>
      </c>
      <c r="I3871" s="11">
        <f aca="true" t="shared" si="72" ref="I3871:I3911">G3871-H3871+I3870</f>
        <v>31601.809999999987</v>
      </c>
      <c r="J3871" s="12">
        <v>572000002</v>
      </c>
    </row>
    <row r="3872" spans="3:10" ht="14.25">
      <c r="C3872" s="8"/>
      <c r="D3872" s="9" t="s">
        <v>747</v>
      </c>
      <c r="E3872" t="s">
        <v>2523</v>
      </c>
      <c r="F3872" s="10" t="s">
        <v>117</v>
      </c>
      <c r="G3872" s="11">
        <v>7.5</v>
      </c>
      <c r="H3872" s="11">
        <v>0</v>
      </c>
      <c r="I3872" s="11">
        <f t="shared" si="72"/>
        <v>31609.309999999987</v>
      </c>
      <c r="J3872" s="12">
        <v>572000002</v>
      </c>
    </row>
    <row r="3873" spans="3:10" ht="14.25">
      <c r="C3873" s="8"/>
      <c r="D3873" s="9" t="s">
        <v>747</v>
      </c>
      <c r="E3873" t="s">
        <v>2525</v>
      </c>
      <c r="F3873" s="10" t="s">
        <v>117</v>
      </c>
      <c r="G3873" s="11">
        <v>15.8</v>
      </c>
      <c r="H3873" s="11">
        <v>0</v>
      </c>
      <c r="I3873" s="11">
        <f t="shared" si="72"/>
        <v>31625.109999999986</v>
      </c>
      <c r="J3873" s="12">
        <v>572000002</v>
      </c>
    </row>
    <row r="3874" spans="3:10" ht="14.25">
      <c r="C3874" s="8"/>
      <c r="D3874" s="9" t="s">
        <v>747</v>
      </c>
      <c r="E3874" t="s">
        <v>2525</v>
      </c>
      <c r="F3874" s="10" t="s">
        <v>117</v>
      </c>
      <c r="G3874" s="11">
        <v>15.75</v>
      </c>
      <c r="H3874" s="11">
        <v>0</v>
      </c>
      <c r="I3874" s="11">
        <f t="shared" si="72"/>
        <v>31640.859999999986</v>
      </c>
      <c r="J3874" s="12">
        <v>572000002</v>
      </c>
    </row>
    <row r="3875" spans="3:10" ht="14.25">
      <c r="C3875" s="8"/>
      <c r="D3875" s="9" t="s">
        <v>747</v>
      </c>
      <c r="E3875" t="s">
        <v>1204</v>
      </c>
      <c r="F3875" s="10" t="s">
        <v>117</v>
      </c>
      <c r="G3875" s="11">
        <v>3.4</v>
      </c>
      <c r="H3875" s="11">
        <v>0</v>
      </c>
      <c r="I3875" s="11">
        <f t="shared" si="72"/>
        <v>31644.259999999987</v>
      </c>
      <c r="J3875" s="12">
        <v>572000002</v>
      </c>
    </row>
    <row r="3876" spans="3:10" ht="14.25">
      <c r="C3876" s="8"/>
      <c r="D3876" s="9" t="s">
        <v>747</v>
      </c>
      <c r="E3876" t="s">
        <v>2525</v>
      </c>
      <c r="F3876" s="10" t="s">
        <v>117</v>
      </c>
      <c r="G3876" s="11">
        <v>14.3</v>
      </c>
      <c r="H3876" s="11">
        <v>0</v>
      </c>
      <c r="I3876" s="11">
        <f t="shared" si="72"/>
        <v>31658.559999999987</v>
      </c>
      <c r="J3876" s="12">
        <v>572000002</v>
      </c>
    </row>
    <row r="3877" spans="3:10" ht="14.25">
      <c r="C3877" s="8"/>
      <c r="D3877" s="9" t="s">
        <v>747</v>
      </c>
      <c r="E3877" t="s">
        <v>2521</v>
      </c>
      <c r="F3877" s="10" t="s">
        <v>117</v>
      </c>
      <c r="G3877" s="11">
        <v>12.7</v>
      </c>
      <c r="H3877" s="11">
        <v>0</v>
      </c>
      <c r="I3877" s="11">
        <f t="shared" si="72"/>
        <v>31671.259999999987</v>
      </c>
      <c r="J3877" s="12">
        <v>572000002</v>
      </c>
    </row>
    <row r="3878" spans="3:10" ht="14.25">
      <c r="C3878" s="8"/>
      <c r="D3878" s="9" t="s">
        <v>747</v>
      </c>
      <c r="E3878" t="s">
        <v>2496</v>
      </c>
      <c r="F3878" s="10" t="s">
        <v>117</v>
      </c>
      <c r="G3878" s="11">
        <v>22.2</v>
      </c>
      <c r="H3878" s="11">
        <v>0</v>
      </c>
      <c r="I3878" s="11">
        <f t="shared" si="72"/>
        <v>31693.45999999999</v>
      </c>
      <c r="J3878" s="12">
        <v>572000002</v>
      </c>
    </row>
    <row r="3879" spans="3:10" ht="14.25">
      <c r="C3879" s="8"/>
      <c r="D3879" s="9" t="s">
        <v>747</v>
      </c>
      <c r="E3879" t="s">
        <v>2284</v>
      </c>
      <c r="F3879" s="10" t="s">
        <v>117</v>
      </c>
      <c r="G3879" s="11">
        <v>37.8</v>
      </c>
      <c r="H3879" s="11">
        <v>0</v>
      </c>
      <c r="I3879" s="11">
        <f t="shared" si="72"/>
        <v>31731.259999999987</v>
      </c>
      <c r="J3879" s="12">
        <v>572000002</v>
      </c>
    </row>
    <row r="3880" spans="3:10" ht="14.25">
      <c r="C3880" s="8"/>
      <c r="D3880" s="9" t="s">
        <v>747</v>
      </c>
      <c r="E3880" t="s">
        <v>2526</v>
      </c>
      <c r="F3880" s="10" t="s">
        <v>117</v>
      </c>
      <c r="G3880" s="11">
        <v>18.85</v>
      </c>
      <c r="H3880" s="11">
        <v>0</v>
      </c>
      <c r="I3880" s="11">
        <f t="shared" si="72"/>
        <v>31750.109999999986</v>
      </c>
      <c r="J3880" s="12">
        <v>572000002</v>
      </c>
    </row>
    <row r="3881" spans="3:10" ht="14.25">
      <c r="C3881" s="8"/>
      <c r="D3881" s="9" t="s">
        <v>747</v>
      </c>
      <c r="E3881" t="s">
        <v>2287</v>
      </c>
      <c r="F3881" s="10" t="s">
        <v>117</v>
      </c>
      <c r="G3881" s="11">
        <v>22.15</v>
      </c>
      <c r="H3881" s="11">
        <v>0</v>
      </c>
      <c r="I3881" s="11">
        <f t="shared" si="72"/>
        <v>31772.259999999987</v>
      </c>
      <c r="J3881" s="12">
        <v>572000002</v>
      </c>
    </row>
    <row r="3882" spans="3:10" ht="14.25">
      <c r="C3882" s="8"/>
      <c r="D3882" s="9" t="s">
        <v>196</v>
      </c>
      <c r="E3882" t="s">
        <v>2170</v>
      </c>
      <c r="F3882" s="10" t="s">
        <v>117</v>
      </c>
      <c r="G3882" s="11">
        <v>18.95</v>
      </c>
      <c r="H3882" s="11">
        <v>0</v>
      </c>
      <c r="I3882" s="11">
        <f t="shared" si="72"/>
        <v>31791.20999999999</v>
      </c>
      <c r="J3882" s="12">
        <v>410000998</v>
      </c>
    </row>
    <row r="3883" spans="3:10" ht="14.25">
      <c r="C3883" s="8"/>
      <c r="D3883" s="9" t="s">
        <v>196</v>
      </c>
      <c r="E3883" t="s">
        <v>2527</v>
      </c>
      <c r="F3883" s="10" t="s">
        <v>117</v>
      </c>
      <c r="G3883" s="11">
        <v>33.55</v>
      </c>
      <c r="H3883" s="11">
        <v>0</v>
      </c>
      <c r="I3883" s="11">
        <f t="shared" si="72"/>
        <v>31824.759999999987</v>
      </c>
      <c r="J3883" s="12">
        <v>410000998</v>
      </c>
    </row>
    <row r="3884" spans="3:10" ht="14.25">
      <c r="C3884" s="8"/>
      <c r="D3884" s="9" t="s">
        <v>196</v>
      </c>
      <c r="E3884" t="s">
        <v>2528</v>
      </c>
      <c r="F3884" s="10" t="s">
        <v>117</v>
      </c>
      <c r="G3884" s="11">
        <v>14.9</v>
      </c>
      <c r="H3884" s="11">
        <v>0</v>
      </c>
      <c r="I3884" s="11">
        <f t="shared" si="72"/>
        <v>31839.65999999999</v>
      </c>
      <c r="J3884" s="12">
        <v>410000998</v>
      </c>
    </row>
    <row r="3885" spans="3:10" ht="14.25">
      <c r="C3885" s="8"/>
      <c r="D3885" s="9" t="s">
        <v>196</v>
      </c>
      <c r="E3885" t="s">
        <v>2529</v>
      </c>
      <c r="F3885" s="10" t="s">
        <v>117</v>
      </c>
      <c r="G3885" s="11">
        <v>75.05</v>
      </c>
      <c r="H3885" s="11">
        <v>0</v>
      </c>
      <c r="I3885" s="11">
        <f t="shared" si="72"/>
        <v>31914.70999999999</v>
      </c>
      <c r="J3885" s="12">
        <v>410000998</v>
      </c>
    </row>
    <row r="3886" spans="3:10" ht="14.25">
      <c r="C3886" s="8"/>
      <c r="D3886" s="9" t="s">
        <v>196</v>
      </c>
      <c r="E3886" t="s">
        <v>2530</v>
      </c>
      <c r="F3886" s="10" t="s">
        <v>117</v>
      </c>
      <c r="G3886" s="11">
        <v>31.41</v>
      </c>
      <c r="H3886" s="11">
        <v>0</v>
      </c>
      <c r="I3886" s="11">
        <f t="shared" si="72"/>
        <v>31946.119999999988</v>
      </c>
      <c r="J3886" s="12">
        <v>410000998</v>
      </c>
    </row>
    <row r="3887" spans="3:10" ht="14.25">
      <c r="C3887" s="8"/>
      <c r="D3887" s="9" t="s">
        <v>196</v>
      </c>
      <c r="E3887" t="s">
        <v>2531</v>
      </c>
      <c r="F3887" s="10" t="s">
        <v>117</v>
      </c>
      <c r="G3887" s="11">
        <v>33</v>
      </c>
      <c r="H3887" s="11">
        <v>0</v>
      </c>
      <c r="I3887" s="11">
        <f t="shared" si="72"/>
        <v>31979.119999999988</v>
      </c>
      <c r="J3887" s="12">
        <v>410000998</v>
      </c>
    </row>
    <row r="3888" spans="3:10" ht="14.25">
      <c r="C3888" s="8"/>
      <c r="D3888" s="9" t="s">
        <v>196</v>
      </c>
      <c r="E3888" t="s">
        <v>2532</v>
      </c>
      <c r="F3888" s="10" t="s">
        <v>117</v>
      </c>
      <c r="G3888" s="11">
        <v>17.12</v>
      </c>
      <c r="H3888" s="11">
        <v>0</v>
      </c>
      <c r="I3888" s="11">
        <f t="shared" si="72"/>
        <v>31996.239999999987</v>
      </c>
      <c r="J3888" s="12">
        <v>410000998</v>
      </c>
    </row>
    <row r="3889" spans="3:10" ht="14.25">
      <c r="C3889" s="8"/>
      <c r="D3889" s="9" t="s">
        <v>196</v>
      </c>
      <c r="E3889" t="s">
        <v>2533</v>
      </c>
      <c r="F3889" s="10" t="s">
        <v>117</v>
      </c>
      <c r="G3889" s="11">
        <v>28.95</v>
      </c>
      <c r="H3889" s="11">
        <v>0</v>
      </c>
      <c r="I3889" s="11">
        <f t="shared" si="72"/>
        <v>32025.189999999988</v>
      </c>
      <c r="J3889" s="12">
        <v>410000998</v>
      </c>
    </row>
    <row r="3890" spans="3:10" ht="14.25">
      <c r="C3890" s="8"/>
      <c r="D3890" s="9" t="s">
        <v>196</v>
      </c>
      <c r="E3890" t="s">
        <v>2534</v>
      </c>
      <c r="F3890" s="10" t="s">
        <v>117</v>
      </c>
      <c r="G3890" s="11">
        <v>19.5</v>
      </c>
      <c r="H3890" s="11">
        <v>0</v>
      </c>
      <c r="I3890" s="11">
        <f t="shared" si="72"/>
        <v>32044.689999999988</v>
      </c>
      <c r="J3890" s="12">
        <v>410000998</v>
      </c>
    </row>
    <row r="3891" spans="3:10" ht="14.25">
      <c r="C3891" s="8"/>
      <c r="D3891" s="9" t="s">
        <v>196</v>
      </c>
      <c r="E3891" t="s">
        <v>2535</v>
      </c>
      <c r="F3891" s="10" t="s">
        <v>117</v>
      </c>
      <c r="G3891" s="11">
        <v>61.7</v>
      </c>
      <c r="H3891" s="11">
        <v>0</v>
      </c>
      <c r="I3891" s="11">
        <f t="shared" si="72"/>
        <v>32106.38999999999</v>
      </c>
      <c r="J3891" s="12">
        <v>410000998</v>
      </c>
    </row>
    <row r="3892" spans="3:10" ht="14.25">
      <c r="C3892" s="8"/>
      <c r="D3892" s="9" t="s">
        <v>196</v>
      </c>
      <c r="E3892" t="s">
        <v>2536</v>
      </c>
      <c r="F3892" s="10" t="s">
        <v>117</v>
      </c>
      <c r="G3892" s="11">
        <v>15.95</v>
      </c>
      <c r="H3892" s="11">
        <v>0</v>
      </c>
      <c r="I3892" s="11">
        <f t="shared" si="72"/>
        <v>32122.33999999999</v>
      </c>
      <c r="J3892" s="12">
        <v>410000998</v>
      </c>
    </row>
    <row r="3893" spans="3:10" ht="14.25">
      <c r="C3893" s="8"/>
      <c r="D3893" s="9" t="s">
        <v>196</v>
      </c>
      <c r="E3893" t="s">
        <v>2537</v>
      </c>
      <c r="F3893" s="10" t="s">
        <v>117</v>
      </c>
      <c r="G3893" s="11">
        <v>10.3</v>
      </c>
      <c r="H3893" s="11">
        <v>0</v>
      </c>
      <c r="I3893" s="11">
        <f t="shared" si="72"/>
        <v>32132.63999999999</v>
      </c>
      <c r="J3893" s="12">
        <v>410000998</v>
      </c>
    </row>
    <row r="3894" spans="3:10" ht="14.25">
      <c r="C3894" s="8"/>
      <c r="D3894" s="9" t="s">
        <v>196</v>
      </c>
      <c r="E3894" t="s">
        <v>2538</v>
      </c>
      <c r="F3894" s="10" t="s">
        <v>117</v>
      </c>
      <c r="G3894" s="11">
        <v>24.36</v>
      </c>
      <c r="H3894" s="11">
        <v>0</v>
      </c>
      <c r="I3894" s="11">
        <f t="shared" si="72"/>
        <v>32156.99999999999</v>
      </c>
      <c r="J3894" s="12">
        <v>410000998</v>
      </c>
    </row>
    <row r="3895" spans="3:10" ht="14.25">
      <c r="C3895" s="8"/>
      <c r="D3895" s="9" t="s">
        <v>196</v>
      </c>
      <c r="E3895" t="s">
        <v>2539</v>
      </c>
      <c r="F3895" s="10" t="s">
        <v>117</v>
      </c>
      <c r="G3895" s="11">
        <v>18.5</v>
      </c>
      <c r="H3895" s="11">
        <v>0</v>
      </c>
      <c r="I3895" s="11">
        <f t="shared" si="72"/>
        <v>32175.49999999999</v>
      </c>
      <c r="J3895" s="12">
        <v>410000998</v>
      </c>
    </row>
    <row r="3896" spans="3:10" ht="14.25">
      <c r="C3896" s="8"/>
      <c r="D3896" s="9" t="s">
        <v>196</v>
      </c>
      <c r="E3896" t="s">
        <v>2540</v>
      </c>
      <c r="F3896" s="10" t="s">
        <v>117</v>
      </c>
      <c r="G3896" s="11">
        <v>24.45</v>
      </c>
      <c r="H3896" s="11">
        <v>0</v>
      </c>
      <c r="I3896" s="11">
        <f t="shared" si="72"/>
        <v>32199.94999999999</v>
      </c>
      <c r="J3896" s="12">
        <v>410000998</v>
      </c>
    </row>
    <row r="3897" spans="3:10" ht="14.25">
      <c r="C3897" s="8"/>
      <c r="D3897" s="9" t="s">
        <v>196</v>
      </c>
      <c r="E3897" t="s">
        <v>2538</v>
      </c>
      <c r="F3897" s="10" t="s">
        <v>117</v>
      </c>
      <c r="G3897" s="11">
        <v>14.87</v>
      </c>
      <c r="H3897" s="11">
        <v>0</v>
      </c>
      <c r="I3897" s="11">
        <f t="shared" si="72"/>
        <v>32214.81999999999</v>
      </c>
      <c r="J3897" s="12">
        <v>410000998</v>
      </c>
    </row>
    <row r="3898" spans="3:10" ht="14.25">
      <c r="C3898" s="8"/>
      <c r="D3898" s="9" t="s">
        <v>196</v>
      </c>
      <c r="E3898" t="s">
        <v>2538</v>
      </c>
      <c r="F3898" s="10" t="s">
        <v>117</v>
      </c>
      <c r="G3898" s="11">
        <v>39.2</v>
      </c>
      <c r="H3898" s="11">
        <v>0</v>
      </c>
      <c r="I3898" s="11">
        <f t="shared" si="72"/>
        <v>32254.01999999999</v>
      </c>
      <c r="J3898" s="12">
        <v>410000998</v>
      </c>
    </row>
    <row r="3899" spans="3:10" ht="14.25">
      <c r="C3899" s="8"/>
      <c r="D3899" s="9" t="s">
        <v>196</v>
      </c>
      <c r="E3899" t="s">
        <v>2541</v>
      </c>
      <c r="F3899" s="10" t="s">
        <v>117</v>
      </c>
      <c r="G3899" s="11">
        <v>22.23</v>
      </c>
      <c r="H3899" s="11">
        <v>0</v>
      </c>
      <c r="I3899" s="11">
        <f t="shared" si="72"/>
        <v>32276.24999999999</v>
      </c>
      <c r="J3899" s="12">
        <v>410000998</v>
      </c>
    </row>
    <row r="3900" spans="3:10" ht="14.25">
      <c r="C3900" s="8"/>
      <c r="D3900" s="9" t="s">
        <v>196</v>
      </c>
      <c r="E3900" t="s">
        <v>2541</v>
      </c>
      <c r="F3900" s="10" t="s">
        <v>117</v>
      </c>
      <c r="G3900" s="11">
        <v>24.98</v>
      </c>
      <c r="H3900" s="11">
        <v>0</v>
      </c>
      <c r="I3900" s="11">
        <f t="shared" si="72"/>
        <v>32301.22999999999</v>
      </c>
      <c r="J3900" s="12">
        <v>410000998</v>
      </c>
    </row>
    <row r="3901" spans="3:10" ht="14.25">
      <c r="C3901" s="8"/>
      <c r="D3901" s="9" t="s">
        <v>196</v>
      </c>
      <c r="E3901" t="s">
        <v>2541</v>
      </c>
      <c r="F3901" s="10" t="s">
        <v>117</v>
      </c>
      <c r="G3901" s="11">
        <v>41.23</v>
      </c>
      <c r="H3901" s="11">
        <v>0</v>
      </c>
      <c r="I3901" s="11">
        <f t="shared" si="72"/>
        <v>32342.45999999999</v>
      </c>
      <c r="J3901" s="12">
        <v>410000998</v>
      </c>
    </row>
    <row r="3902" spans="3:10" ht="14.25">
      <c r="C3902" s="8"/>
      <c r="D3902" s="9" t="s">
        <v>196</v>
      </c>
      <c r="E3902" t="s">
        <v>2542</v>
      </c>
      <c r="F3902" s="10" t="s">
        <v>117</v>
      </c>
      <c r="G3902" s="11">
        <v>21.76</v>
      </c>
      <c r="H3902" s="11">
        <v>0</v>
      </c>
      <c r="I3902" s="11">
        <f t="shared" si="72"/>
        <v>32364.219999999987</v>
      </c>
      <c r="J3902" s="12">
        <v>410000998</v>
      </c>
    </row>
    <row r="3903" spans="3:10" ht="14.25">
      <c r="C3903" s="8"/>
      <c r="D3903" s="9" t="s">
        <v>196</v>
      </c>
      <c r="E3903" t="s">
        <v>2541</v>
      </c>
      <c r="F3903" s="10" t="s">
        <v>117</v>
      </c>
      <c r="G3903" s="11">
        <v>52.88</v>
      </c>
      <c r="H3903" s="11">
        <v>0</v>
      </c>
      <c r="I3903" s="11">
        <f t="shared" si="72"/>
        <v>32417.099999999988</v>
      </c>
      <c r="J3903" s="12">
        <v>410000998</v>
      </c>
    </row>
    <row r="3904" spans="3:10" ht="14.25">
      <c r="C3904" s="8"/>
      <c r="D3904" s="9" t="s">
        <v>196</v>
      </c>
      <c r="E3904" t="s">
        <v>2541</v>
      </c>
      <c r="F3904" s="10" t="s">
        <v>117</v>
      </c>
      <c r="G3904" s="11">
        <v>42.73</v>
      </c>
      <c r="H3904" s="11">
        <v>0</v>
      </c>
      <c r="I3904" s="11">
        <f t="shared" si="72"/>
        <v>32459.829999999987</v>
      </c>
      <c r="J3904" s="12">
        <v>410000998</v>
      </c>
    </row>
    <row r="3905" spans="3:10" ht="14.25">
      <c r="C3905" s="8"/>
      <c r="D3905" s="9" t="s">
        <v>196</v>
      </c>
      <c r="E3905" t="s">
        <v>2541</v>
      </c>
      <c r="F3905" s="10" t="s">
        <v>117</v>
      </c>
      <c r="G3905" s="11">
        <v>27.48</v>
      </c>
      <c r="H3905" s="11">
        <v>0</v>
      </c>
      <c r="I3905" s="11">
        <f t="shared" si="72"/>
        <v>32487.309999999987</v>
      </c>
      <c r="J3905" s="12">
        <v>410000998</v>
      </c>
    </row>
    <row r="3906" spans="3:10" ht="14.25">
      <c r="C3906" s="8"/>
      <c r="D3906" s="9" t="s">
        <v>196</v>
      </c>
      <c r="E3906" t="s">
        <v>2541</v>
      </c>
      <c r="F3906" s="10" t="s">
        <v>117</v>
      </c>
      <c r="G3906" s="11">
        <v>38.48</v>
      </c>
      <c r="H3906" s="11">
        <v>0</v>
      </c>
      <c r="I3906" s="11">
        <f t="shared" si="72"/>
        <v>32525.789999999986</v>
      </c>
      <c r="J3906" s="12">
        <v>410000998</v>
      </c>
    </row>
    <row r="3907" spans="3:10" ht="14.25">
      <c r="C3907" s="8"/>
      <c r="D3907" s="9" t="s">
        <v>196</v>
      </c>
      <c r="E3907" t="s">
        <v>2541</v>
      </c>
      <c r="F3907" s="10" t="s">
        <v>117</v>
      </c>
      <c r="G3907" s="11">
        <v>42.38</v>
      </c>
      <c r="H3907" s="11">
        <v>0</v>
      </c>
      <c r="I3907" s="11">
        <f t="shared" si="72"/>
        <v>32568.169999999987</v>
      </c>
      <c r="J3907" s="12">
        <v>410000998</v>
      </c>
    </row>
    <row r="3908" spans="3:10" ht="14.25">
      <c r="C3908" s="8"/>
      <c r="D3908" s="9" t="s">
        <v>196</v>
      </c>
      <c r="E3908" t="s">
        <v>2541</v>
      </c>
      <c r="F3908" s="10" t="s">
        <v>117</v>
      </c>
      <c r="G3908" s="11">
        <v>33.78</v>
      </c>
      <c r="H3908" s="11">
        <v>0</v>
      </c>
      <c r="I3908" s="11">
        <f t="shared" si="72"/>
        <v>32601.949999999986</v>
      </c>
      <c r="J3908" s="12">
        <v>410000998</v>
      </c>
    </row>
    <row r="3909" spans="3:10" ht="14.25">
      <c r="C3909" s="8"/>
      <c r="D3909" s="9" t="s">
        <v>196</v>
      </c>
      <c r="E3909" t="s">
        <v>2543</v>
      </c>
      <c r="F3909" s="10" t="s">
        <v>117</v>
      </c>
      <c r="G3909" s="11">
        <v>21.85</v>
      </c>
      <c r="H3909" s="11">
        <v>0</v>
      </c>
      <c r="I3909" s="11">
        <f t="shared" si="72"/>
        <v>32623.799999999985</v>
      </c>
      <c r="J3909" s="12">
        <v>410000998</v>
      </c>
    </row>
    <row r="3910" spans="3:10" ht="14.25">
      <c r="C3910" s="8"/>
      <c r="D3910" s="9" t="s">
        <v>196</v>
      </c>
      <c r="E3910" t="s">
        <v>2544</v>
      </c>
      <c r="F3910" s="10" t="s">
        <v>117</v>
      </c>
      <c r="G3910" s="11">
        <v>12.66</v>
      </c>
      <c r="H3910" s="11">
        <v>0</v>
      </c>
      <c r="I3910" s="11">
        <f t="shared" si="72"/>
        <v>32636.459999999985</v>
      </c>
      <c r="J3910" s="12">
        <v>410000998</v>
      </c>
    </row>
    <row r="3911" spans="3:10" ht="14.25">
      <c r="C3911" s="8"/>
      <c r="D3911" s="9" t="s">
        <v>196</v>
      </c>
      <c r="E3911" t="s">
        <v>2536</v>
      </c>
      <c r="F3911" s="10" t="s">
        <v>117</v>
      </c>
      <c r="G3911" s="11">
        <v>36.65</v>
      </c>
      <c r="H3911" s="11">
        <v>0</v>
      </c>
      <c r="I3911" s="11">
        <f t="shared" si="72"/>
        <v>32673.109999999986</v>
      </c>
      <c r="J3911" s="12">
        <v>410000998</v>
      </c>
    </row>
    <row r="3912" spans="5:9" ht="14.25">
      <c r="E3912" s="4" t="s">
        <v>38</v>
      </c>
      <c r="G3912" s="11">
        <f>SUM(G3422:G3911)</f>
        <v>32751.65999999999</v>
      </c>
      <c r="H3912" s="11">
        <f>SUM(H3422:H3911)</f>
        <v>78.55</v>
      </c>
      <c r="I3912" s="11">
        <f>G3912-H3912</f>
        <v>32673.10999999999</v>
      </c>
    </row>
    <row r="3914" spans="1:10" ht="14.25">
      <c r="A3914" s="5">
        <v>629400000</v>
      </c>
      <c r="B3914" s="6" t="s">
        <v>2545</v>
      </c>
      <c r="C3914" s="7"/>
      <c r="D3914" s="7"/>
      <c r="E3914" s="7"/>
      <c r="F3914" s="7"/>
      <c r="G3914" s="7"/>
      <c r="H3914" s="7"/>
      <c r="I3914" s="7"/>
      <c r="J3914" s="7"/>
    </row>
    <row r="3915" spans="3:10" ht="14.25">
      <c r="C3915" s="8"/>
      <c r="D3915" s="9" t="s">
        <v>44</v>
      </c>
      <c r="E3915" t="s">
        <v>2546</v>
      </c>
      <c r="F3915" s="10" t="s">
        <v>2547</v>
      </c>
      <c r="G3915" s="11">
        <v>82.98</v>
      </c>
      <c r="H3915" s="11">
        <v>0</v>
      </c>
      <c r="I3915" s="11">
        <f>G3915-H3915</f>
        <v>82.98</v>
      </c>
      <c r="J3915" s="12"/>
    </row>
    <row r="3916" spans="3:10" ht="14.25">
      <c r="C3916" s="8"/>
      <c r="D3916" s="9" t="s">
        <v>44</v>
      </c>
      <c r="E3916" t="s">
        <v>2548</v>
      </c>
      <c r="F3916" s="10" t="s">
        <v>2547</v>
      </c>
      <c r="G3916" s="11">
        <v>407.39</v>
      </c>
      <c r="H3916" s="11">
        <v>0</v>
      </c>
      <c r="I3916" s="11">
        <f aca="true" t="shared" si="73" ref="I3916:I3940">G3916-H3916+I3915</f>
        <v>490.37</v>
      </c>
      <c r="J3916" s="12"/>
    </row>
    <row r="3917" spans="3:10" ht="14.25">
      <c r="C3917" s="8"/>
      <c r="D3917" s="9" t="s">
        <v>104</v>
      </c>
      <c r="E3917" t="s">
        <v>2546</v>
      </c>
      <c r="F3917" s="10" t="s">
        <v>2549</v>
      </c>
      <c r="G3917" s="11">
        <v>135.64</v>
      </c>
      <c r="H3917" s="11">
        <v>0</v>
      </c>
      <c r="I3917" s="11">
        <f t="shared" si="73"/>
        <v>626.01</v>
      </c>
      <c r="J3917" s="12"/>
    </row>
    <row r="3918" spans="3:10" ht="14.25">
      <c r="C3918" s="8"/>
      <c r="D3918" s="9" t="s">
        <v>104</v>
      </c>
      <c r="E3918" t="s">
        <v>2550</v>
      </c>
      <c r="F3918" s="10" t="s">
        <v>2549</v>
      </c>
      <c r="G3918" s="11">
        <v>665.9</v>
      </c>
      <c r="H3918" s="11">
        <v>0</v>
      </c>
      <c r="I3918" s="11">
        <f t="shared" si="73"/>
        <v>1291.9099999999999</v>
      </c>
      <c r="J3918" s="12"/>
    </row>
    <row r="3919" spans="3:10" ht="14.25">
      <c r="C3919" s="8"/>
      <c r="D3919" s="9" t="s">
        <v>104</v>
      </c>
      <c r="E3919" t="s">
        <v>2546</v>
      </c>
      <c r="F3919" s="10" t="s">
        <v>2551</v>
      </c>
      <c r="G3919" s="11">
        <v>108.95</v>
      </c>
      <c r="H3919" s="11">
        <v>0</v>
      </c>
      <c r="I3919" s="11">
        <f t="shared" si="73"/>
        <v>1400.86</v>
      </c>
      <c r="J3919" s="12"/>
    </row>
    <row r="3920" spans="3:10" ht="14.25">
      <c r="C3920" s="8"/>
      <c r="D3920" s="9" t="s">
        <v>104</v>
      </c>
      <c r="E3920" t="s">
        <v>2550</v>
      </c>
      <c r="F3920" s="10" t="s">
        <v>2551</v>
      </c>
      <c r="G3920" s="11">
        <v>534.88</v>
      </c>
      <c r="H3920" s="11">
        <v>0</v>
      </c>
      <c r="I3920" s="11">
        <f t="shared" si="73"/>
        <v>1935.7399999999998</v>
      </c>
      <c r="J3920" s="12"/>
    </row>
    <row r="3921" spans="3:10" ht="14.25">
      <c r="C3921" s="8"/>
      <c r="D3921" s="9" t="s">
        <v>121</v>
      </c>
      <c r="E3921" t="s">
        <v>2546</v>
      </c>
      <c r="F3921" s="10" t="s">
        <v>2552</v>
      </c>
      <c r="G3921" s="11">
        <v>174.31</v>
      </c>
      <c r="H3921" s="11">
        <v>0</v>
      </c>
      <c r="I3921" s="11">
        <f t="shared" si="73"/>
        <v>2110.0499999999997</v>
      </c>
      <c r="J3921" s="12"/>
    </row>
    <row r="3922" spans="3:10" ht="14.25">
      <c r="C3922" s="8"/>
      <c r="D3922" s="9" t="s">
        <v>121</v>
      </c>
      <c r="E3922" t="s">
        <v>2553</v>
      </c>
      <c r="F3922" s="10" t="s">
        <v>2552</v>
      </c>
      <c r="G3922" s="11">
        <v>855.71</v>
      </c>
      <c r="H3922" s="11">
        <v>0</v>
      </c>
      <c r="I3922" s="11">
        <f t="shared" si="73"/>
        <v>2965.7599999999998</v>
      </c>
      <c r="J3922" s="12"/>
    </row>
    <row r="3923" spans="3:10" ht="14.25">
      <c r="C3923" s="8"/>
      <c r="D3923" s="9" t="s">
        <v>130</v>
      </c>
      <c r="E3923" t="s">
        <v>2546</v>
      </c>
      <c r="F3923" s="10" t="s">
        <v>2554</v>
      </c>
      <c r="G3923" s="11">
        <v>80.11</v>
      </c>
      <c r="H3923" s="11">
        <v>0</v>
      </c>
      <c r="I3923" s="11">
        <f t="shared" si="73"/>
        <v>3045.87</v>
      </c>
      <c r="J3923" s="12"/>
    </row>
    <row r="3924" spans="3:10" ht="14.25">
      <c r="C3924" s="8"/>
      <c r="D3924" s="9" t="s">
        <v>130</v>
      </c>
      <c r="E3924" t="s">
        <v>2555</v>
      </c>
      <c r="F3924" s="10" t="s">
        <v>2554</v>
      </c>
      <c r="G3924" s="11">
        <v>393.28</v>
      </c>
      <c r="H3924" s="11">
        <v>0</v>
      </c>
      <c r="I3924" s="11">
        <f t="shared" si="73"/>
        <v>3439.1499999999996</v>
      </c>
      <c r="J3924" s="12"/>
    </row>
    <row r="3925" spans="3:10" ht="14.25">
      <c r="C3925" s="8"/>
      <c r="D3925" s="9" t="s">
        <v>130</v>
      </c>
      <c r="E3925" t="s">
        <v>2555</v>
      </c>
      <c r="F3925" s="10" t="s">
        <v>2554</v>
      </c>
      <c r="G3925" s="11">
        <v>47.15</v>
      </c>
      <c r="H3925" s="11">
        <v>0</v>
      </c>
      <c r="I3925" s="11">
        <f t="shared" si="73"/>
        <v>3486.2999999999997</v>
      </c>
      <c r="J3925" s="12"/>
    </row>
    <row r="3926" spans="3:10" ht="14.25">
      <c r="C3926" s="8"/>
      <c r="D3926" s="9" t="s">
        <v>26</v>
      </c>
      <c r="E3926" t="s">
        <v>2546</v>
      </c>
      <c r="F3926" s="10" t="s">
        <v>2556</v>
      </c>
      <c r="G3926" s="11">
        <v>143.81</v>
      </c>
      <c r="H3926" s="11">
        <v>0</v>
      </c>
      <c r="I3926" s="11">
        <f t="shared" si="73"/>
        <v>3630.1099999999997</v>
      </c>
      <c r="J3926" s="12"/>
    </row>
    <row r="3927" spans="3:10" ht="14.25">
      <c r="C3927" s="8"/>
      <c r="D3927" s="9" t="s">
        <v>26</v>
      </c>
      <c r="E3927" t="s">
        <v>2550</v>
      </c>
      <c r="F3927" s="10" t="s">
        <v>2556</v>
      </c>
      <c r="G3927" s="11">
        <v>706</v>
      </c>
      <c r="H3927" s="11">
        <v>0</v>
      </c>
      <c r="I3927" s="11">
        <f t="shared" si="73"/>
        <v>4336.11</v>
      </c>
      <c r="J3927" s="12"/>
    </row>
    <row r="3928" spans="3:10" ht="14.25">
      <c r="C3928" s="8"/>
      <c r="D3928" s="9" t="s">
        <v>26</v>
      </c>
      <c r="E3928" t="s">
        <v>2550</v>
      </c>
      <c r="F3928" s="10" t="s">
        <v>2556</v>
      </c>
      <c r="G3928" s="11">
        <v>68.53</v>
      </c>
      <c r="H3928" s="11">
        <v>0</v>
      </c>
      <c r="I3928" s="11">
        <f t="shared" si="73"/>
        <v>4404.639999999999</v>
      </c>
      <c r="J3928" s="12"/>
    </row>
    <row r="3929" spans="3:10" ht="14.25">
      <c r="C3929" s="8"/>
      <c r="D3929" s="9" t="s">
        <v>158</v>
      </c>
      <c r="E3929" t="s">
        <v>2546</v>
      </c>
      <c r="F3929" s="10" t="s">
        <v>2557</v>
      </c>
      <c r="G3929" s="11">
        <v>293.34</v>
      </c>
      <c r="H3929" s="11">
        <v>0</v>
      </c>
      <c r="I3929" s="11">
        <f t="shared" si="73"/>
        <v>4697.98</v>
      </c>
      <c r="J3929" s="12"/>
    </row>
    <row r="3930" spans="3:10" ht="14.25">
      <c r="C3930" s="8"/>
      <c r="D3930" s="9" t="s">
        <v>158</v>
      </c>
      <c r="E3930" t="s">
        <v>2550</v>
      </c>
      <c r="F3930" s="10" t="s">
        <v>2557</v>
      </c>
      <c r="G3930" s="11">
        <v>1440.05</v>
      </c>
      <c r="H3930" s="11">
        <v>0</v>
      </c>
      <c r="I3930" s="11">
        <f t="shared" si="73"/>
        <v>6138.03</v>
      </c>
      <c r="J3930" s="12"/>
    </row>
    <row r="3931" spans="3:10" ht="14.25">
      <c r="C3931" s="8"/>
      <c r="D3931" s="9" t="s">
        <v>158</v>
      </c>
      <c r="E3931" t="s">
        <v>2550</v>
      </c>
      <c r="F3931" s="10" t="s">
        <v>2557</v>
      </c>
      <c r="G3931" s="11">
        <v>49.23</v>
      </c>
      <c r="H3931" s="11">
        <v>0</v>
      </c>
      <c r="I3931" s="11">
        <f t="shared" si="73"/>
        <v>6187.259999999999</v>
      </c>
      <c r="J3931" s="12"/>
    </row>
    <row r="3932" spans="3:10" ht="14.25">
      <c r="C3932" s="8"/>
      <c r="D3932" s="9" t="s">
        <v>32</v>
      </c>
      <c r="E3932" t="s">
        <v>2546</v>
      </c>
      <c r="F3932" s="10" t="s">
        <v>2558</v>
      </c>
      <c r="G3932" s="11">
        <v>182.31</v>
      </c>
      <c r="H3932" s="11">
        <v>0</v>
      </c>
      <c r="I3932" s="11">
        <f t="shared" si="73"/>
        <v>6369.57</v>
      </c>
      <c r="J3932" s="12"/>
    </row>
    <row r="3933" spans="3:10" ht="14.25">
      <c r="C3933" s="8"/>
      <c r="D3933" s="9" t="s">
        <v>32</v>
      </c>
      <c r="E3933" t="s">
        <v>2550</v>
      </c>
      <c r="F3933" s="10" t="s">
        <v>2558</v>
      </c>
      <c r="G3933" s="11">
        <v>895.02</v>
      </c>
      <c r="H3933" s="11">
        <v>0</v>
      </c>
      <c r="I3933" s="11">
        <f t="shared" si="73"/>
        <v>7264.59</v>
      </c>
      <c r="J3933" s="12"/>
    </row>
    <row r="3934" spans="3:10" ht="14.25">
      <c r="C3934" s="8"/>
      <c r="D3934" s="9" t="s">
        <v>34</v>
      </c>
      <c r="E3934" t="s">
        <v>2546</v>
      </c>
      <c r="F3934" s="10" t="s">
        <v>2559</v>
      </c>
      <c r="G3934" s="11">
        <v>239.55</v>
      </c>
      <c r="H3934" s="11">
        <v>0</v>
      </c>
      <c r="I3934" s="11">
        <f t="shared" si="73"/>
        <v>7504.14</v>
      </c>
      <c r="J3934" s="12"/>
    </row>
    <row r="3935" spans="3:10" ht="14.25">
      <c r="C3935" s="8"/>
      <c r="D3935" s="9" t="s">
        <v>34</v>
      </c>
      <c r="E3935" t="s">
        <v>2550</v>
      </c>
      <c r="F3935" s="10" t="s">
        <v>2559</v>
      </c>
      <c r="G3935" s="11">
        <v>1176.02</v>
      </c>
      <c r="H3935" s="11">
        <v>0</v>
      </c>
      <c r="I3935" s="11">
        <f t="shared" si="73"/>
        <v>8680.16</v>
      </c>
      <c r="J3935" s="12"/>
    </row>
    <row r="3936" spans="3:10" ht="14.25">
      <c r="C3936" s="8"/>
      <c r="D3936" s="9" t="s">
        <v>34</v>
      </c>
      <c r="E3936" t="s">
        <v>2550</v>
      </c>
      <c r="F3936" s="10" t="s">
        <v>2559</v>
      </c>
      <c r="G3936" s="11">
        <v>15.61</v>
      </c>
      <c r="H3936" s="11">
        <v>0</v>
      </c>
      <c r="I3936" s="11">
        <f t="shared" si="73"/>
        <v>8695.77</v>
      </c>
      <c r="J3936" s="12"/>
    </row>
    <row r="3937" spans="3:10" ht="14.25">
      <c r="C3937" s="8"/>
      <c r="D3937" s="9" t="s">
        <v>36</v>
      </c>
      <c r="E3937" t="s">
        <v>2546</v>
      </c>
      <c r="F3937" s="10" t="s">
        <v>495</v>
      </c>
      <c r="G3937" s="11">
        <v>150.45</v>
      </c>
      <c r="H3937" s="11">
        <v>0</v>
      </c>
      <c r="I3937" s="11">
        <f t="shared" si="73"/>
        <v>8846.220000000001</v>
      </c>
      <c r="J3937" s="12"/>
    </row>
    <row r="3938" spans="3:10" ht="14.25">
      <c r="C3938" s="8"/>
      <c r="D3938" s="9" t="s">
        <v>36</v>
      </c>
      <c r="E3938" t="s">
        <v>2550</v>
      </c>
      <c r="F3938" s="10" t="s">
        <v>495</v>
      </c>
      <c r="G3938" s="11">
        <v>738.56</v>
      </c>
      <c r="H3938" s="11">
        <v>0</v>
      </c>
      <c r="I3938" s="11">
        <f t="shared" si="73"/>
        <v>9584.78</v>
      </c>
      <c r="J3938" s="12"/>
    </row>
    <row r="3939" spans="3:10" ht="14.25">
      <c r="C3939" s="8"/>
      <c r="D3939" s="9" t="s">
        <v>36</v>
      </c>
      <c r="E3939" t="s">
        <v>2546</v>
      </c>
      <c r="F3939" s="10" t="s">
        <v>2560</v>
      </c>
      <c r="G3939" s="11">
        <v>195.23</v>
      </c>
      <c r="H3939" s="11">
        <v>0</v>
      </c>
      <c r="I3939" s="11">
        <f t="shared" si="73"/>
        <v>9780.01</v>
      </c>
      <c r="J3939" s="12"/>
    </row>
    <row r="3940" spans="3:10" ht="14.25">
      <c r="C3940" s="8"/>
      <c r="D3940" s="9" t="s">
        <v>36</v>
      </c>
      <c r="E3940" t="s">
        <v>2550</v>
      </c>
      <c r="F3940" s="10" t="s">
        <v>2560</v>
      </c>
      <c r="G3940" s="11">
        <v>958.44</v>
      </c>
      <c r="H3940" s="11">
        <v>0</v>
      </c>
      <c r="I3940" s="11">
        <f t="shared" si="73"/>
        <v>10738.45</v>
      </c>
      <c r="J3940" s="12"/>
    </row>
    <row r="3941" spans="5:9" ht="14.25">
      <c r="E3941" s="4" t="s">
        <v>38</v>
      </c>
      <c r="G3941" s="11">
        <f>SUM(G3915:G3940)</f>
        <v>10738.45</v>
      </c>
      <c r="H3941" s="11">
        <f>SUM(H3915:H3940)</f>
        <v>0</v>
      </c>
      <c r="I3941" s="11">
        <f>G3941-H3941</f>
        <v>10738.45</v>
      </c>
    </row>
    <row r="3943" spans="1:10" ht="14.25">
      <c r="A3943" s="5">
        <v>629600000</v>
      </c>
      <c r="B3943" s="6" t="s">
        <v>2561</v>
      </c>
      <c r="C3943" s="7"/>
      <c r="D3943" s="7"/>
      <c r="E3943" s="7"/>
      <c r="F3943" s="7"/>
      <c r="G3943" s="7"/>
      <c r="H3943" s="7"/>
      <c r="I3943" s="7"/>
      <c r="J3943" s="7"/>
    </row>
    <row r="3944" spans="3:10" ht="14.25">
      <c r="C3944" s="8"/>
      <c r="D3944" s="9" t="s">
        <v>244</v>
      </c>
      <c r="E3944" t="s">
        <v>2562</v>
      </c>
      <c r="F3944" s="10" t="s">
        <v>2563</v>
      </c>
      <c r="G3944" s="11">
        <v>267.4</v>
      </c>
      <c r="H3944" s="11">
        <v>0</v>
      </c>
      <c r="I3944" s="11">
        <f>G3944-H3944</f>
        <v>267.4</v>
      </c>
      <c r="J3944" s="12"/>
    </row>
    <row r="3945" spans="3:10" ht="14.25">
      <c r="C3945" s="8"/>
      <c r="D3945" s="9" t="s">
        <v>244</v>
      </c>
      <c r="E3945" t="s">
        <v>2562</v>
      </c>
      <c r="F3945" s="10" t="s">
        <v>2563</v>
      </c>
      <c r="G3945" s="11">
        <v>1.82</v>
      </c>
      <c r="H3945" s="11">
        <v>0</v>
      </c>
      <c r="I3945" s="11">
        <f aca="true" t="shared" si="74" ref="I3945:I3976">G3945-H3945+I3944</f>
        <v>269.21999999999997</v>
      </c>
      <c r="J3945" s="12"/>
    </row>
    <row r="3946" spans="3:10" ht="14.25">
      <c r="C3946" s="8"/>
      <c r="D3946" s="9" t="s">
        <v>244</v>
      </c>
      <c r="E3946" t="s">
        <v>2562</v>
      </c>
      <c r="F3946" s="10" t="s">
        <v>2563</v>
      </c>
      <c r="G3946" s="11">
        <v>39.97</v>
      </c>
      <c r="H3946" s="11">
        <v>0</v>
      </c>
      <c r="I3946" s="11">
        <f t="shared" si="74"/>
        <v>309.18999999999994</v>
      </c>
      <c r="J3946" s="12"/>
    </row>
    <row r="3947" spans="3:10" ht="14.25">
      <c r="C3947" s="8"/>
      <c r="D3947" s="9" t="s">
        <v>244</v>
      </c>
      <c r="E3947" t="s">
        <v>2564</v>
      </c>
      <c r="F3947" s="10" t="s">
        <v>2563</v>
      </c>
      <c r="G3947" s="11">
        <v>1312.72</v>
      </c>
      <c r="H3947" s="11">
        <v>0</v>
      </c>
      <c r="I3947" s="11">
        <f t="shared" si="74"/>
        <v>1621.9099999999999</v>
      </c>
      <c r="J3947" s="12"/>
    </row>
    <row r="3948" spans="3:10" ht="14.25">
      <c r="C3948" s="8"/>
      <c r="D3948" s="9" t="s">
        <v>244</v>
      </c>
      <c r="E3948" t="s">
        <v>2564</v>
      </c>
      <c r="F3948" s="10" t="s">
        <v>2563</v>
      </c>
      <c r="G3948" s="11">
        <v>46.9</v>
      </c>
      <c r="H3948" s="11">
        <v>0</v>
      </c>
      <c r="I3948" s="11">
        <f t="shared" si="74"/>
        <v>1668.81</v>
      </c>
      <c r="J3948" s="12"/>
    </row>
    <row r="3949" spans="3:10" ht="14.25">
      <c r="C3949" s="8"/>
      <c r="D3949" s="9" t="s">
        <v>244</v>
      </c>
      <c r="E3949" t="s">
        <v>2564</v>
      </c>
      <c r="F3949" s="10" t="s">
        <v>2563</v>
      </c>
      <c r="G3949" s="11">
        <v>412.11</v>
      </c>
      <c r="H3949" s="11">
        <v>0</v>
      </c>
      <c r="I3949" s="11">
        <f t="shared" si="74"/>
        <v>2080.92</v>
      </c>
      <c r="J3949" s="12"/>
    </row>
    <row r="3950" spans="3:10" ht="14.25">
      <c r="C3950" s="8"/>
      <c r="D3950" s="9" t="s">
        <v>2565</v>
      </c>
      <c r="E3950" t="s">
        <v>2566</v>
      </c>
      <c r="F3950" s="10" t="s">
        <v>2567</v>
      </c>
      <c r="G3950" s="11">
        <v>18.19</v>
      </c>
      <c r="H3950" s="11">
        <v>0</v>
      </c>
      <c r="I3950" s="11">
        <f t="shared" si="74"/>
        <v>2099.11</v>
      </c>
      <c r="J3950" s="12"/>
    </row>
    <row r="3951" spans="3:10" ht="14.25">
      <c r="C3951" s="8"/>
      <c r="D3951" s="9" t="s">
        <v>2565</v>
      </c>
      <c r="E3951" t="s">
        <v>2568</v>
      </c>
      <c r="F3951" s="10" t="s">
        <v>2567</v>
      </c>
      <c r="G3951" s="11">
        <v>89.27</v>
      </c>
      <c r="H3951" s="11">
        <v>0</v>
      </c>
      <c r="I3951" s="11">
        <f t="shared" si="74"/>
        <v>2188.38</v>
      </c>
      <c r="J3951" s="12"/>
    </row>
    <row r="3952" spans="3:10" ht="14.25">
      <c r="C3952" s="8"/>
      <c r="D3952" s="9" t="s">
        <v>960</v>
      </c>
      <c r="E3952" t="s">
        <v>2562</v>
      </c>
      <c r="F3952" s="10" t="s">
        <v>2569</v>
      </c>
      <c r="G3952" s="11">
        <v>85.35</v>
      </c>
      <c r="H3952" s="11">
        <v>0</v>
      </c>
      <c r="I3952" s="11">
        <f t="shared" si="74"/>
        <v>2273.73</v>
      </c>
      <c r="J3952" s="12"/>
    </row>
    <row r="3953" spans="3:10" ht="14.25">
      <c r="C3953" s="8"/>
      <c r="D3953" s="9" t="s">
        <v>960</v>
      </c>
      <c r="E3953" t="s">
        <v>2564</v>
      </c>
      <c r="F3953" s="10" t="s">
        <v>2569</v>
      </c>
      <c r="G3953" s="11">
        <v>419</v>
      </c>
      <c r="H3953" s="11">
        <v>0</v>
      </c>
      <c r="I3953" s="11">
        <f t="shared" si="74"/>
        <v>2692.73</v>
      </c>
      <c r="J3953" s="12"/>
    </row>
    <row r="3954" spans="3:10" ht="14.25">
      <c r="C3954" s="8"/>
      <c r="D3954" s="9" t="s">
        <v>2570</v>
      </c>
      <c r="E3954" t="s">
        <v>2562</v>
      </c>
      <c r="F3954" s="10" t="s">
        <v>2571</v>
      </c>
      <c r="G3954" s="11">
        <v>18.74</v>
      </c>
      <c r="H3954" s="11">
        <v>0</v>
      </c>
      <c r="I3954" s="11">
        <f t="shared" si="74"/>
        <v>2711.47</v>
      </c>
      <c r="J3954" s="12"/>
    </row>
    <row r="3955" spans="3:10" ht="14.25">
      <c r="C3955" s="8"/>
      <c r="D3955" s="9" t="s">
        <v>2570</v>
      </c>
      <c r="E3955" t="s">
        <v>2564</v>
      </c>
      <c r="F3955" s="10" t="s">
        <v>2571</v>
      </c>
      <c r="G3955" s="11">
        <v>92</v>
      </c>
      <c r="H3955" s="11">
        <v>0</v>
      </c>
      <c r="I3955" s="11">
        <f t="shared" si="74"/>
        <v>2803.47</v>
      </c>
      <c r="J3955" s="12"/>
    </row>
    <row r="3956" spans="3:10" ht="14.25">
      <c r="C3956" s="8"/>
      <c r="D3956" s="9" t="s">
        <v>2572</v>
      </c>
      <c r="E3956" t="s">
        <v>2562</v>
      </c>
      <c r="F3956" s="10" t="s">
        <v>2573</v>
      </c>
      <c r="G3956" s="11">
        <v>18.13</v>
      </c>
      <c r="H3956" s="11">
        <v>0</v>
      </c>
      <c r="I3956" s="11">
        <f t="shared" si="74"/>
        <v>2821.6</v>
      </c>
      <c r="J3956" s="12"/>
    </row>
    <row r="3957" spans="3:10" ht="14.25">
      <c r="C3957" s="8"/>
      <c r="D3957" s="9" t="s">
        <v>2572</v>
      </c>
      <c r="E3957" t="s">
        <v>2564</v>
      </c>
      <c r="F3957" s="10" t="s">
        <v>2573</v>
      </c>
      <c r="G3957" s="11">
        <v>89</v>
      </c>
      <c r="H3957" s="11">
        <v>0</v>
      </c>
      <c r="I3957" s="11">
        <f t="shared" si="74"/>
        <v>2910.6</v>
      </c>
      <c r="J3957" s="12"/>
    </row>
    <row r="3958" spans="3:10" ht="14.25">
      <c r="C3958" s="8"/>
      <c r="D3958" s="9" t="s">
        <v>11</v>
      </c>
      <c r="E3958" t="s">
        <v>2574</v>
      </c>
      <c r="F3958" s="10" t="s">
        <v>1014</v>
      </c>
      <c r="G3958" s="11">
        <v>47.65</v>
      </c>
      <c r="H3958" s="11">
        <v>0</v>
      </c>
      <c r="I3958" s="11">
        <f t="shared" si="74"/>
        <v>2958.25</v>
      </c>
      <c r="J3958" s="12"/>
    </row>
    <row r="3959" spans="3:10" ht="14.25">
      <c r="C3959" s="8"/>
      <c r="D3959" s="9" t="s">
        <v>11</v>
      </c>
      <c r="E3959" t="s">
        <v>2249</v>
      </c>
      <c r="F3959" s="10" t="s">
        <v>1014</v>
      </c>
      <c r="G3959" s="11">
        <v>233.92</v>
      </c>
      <c r="H3959" s="11">
        <v>0</v>
      </c>
      <c r="I3959" s="11">
        <f t="shared" si="74"/>
        <v>3192.17</v>
      </c>
      <c r="J3959" s="12"/>
    </row>
    <row r="3960" spans="3:10" ht="14.25">
      <c r="C3960" s="8"/>
      <c r="D3960" s="9" t="s">
        <v>16</v>
      </c>
      <c r="E3960" t="s">
        <v>2575</v>
      </c>
      <c r="F3960" s="10" t="s">
        <v>2576</v>
      </c>
      <c r="G3960" s="11">
        <v>6.14</v>
      </c>
      <c r="H3960" s="11">
        <v>0</v>
      </c>
      <c r="I3960" s="11">
        <f t="shared" si="74"/>
        <v>3198.31</v>
      </c>
      <c r="J3960" s="12"/>
    </row>
    <row r="3961" spans="3:10" ht="14.25">
      <c r="C3961" s="8"/>
      <c r="D3961" s="9" t="s">
        <v>16</v>
      </c>
      <c r="E3961" t="s">
        <v>2577</v>
      </c>
      <c r="F3961" s="10" t="s">
        <v>2576</v>
      </c>
      <c r="G3961" s="11">
        <v>30.12</v>
      </c>
      <c r="H3961" s="11">
        <v>0</v>
      </c>
      <c r="I3961" s="11">
        <f t="shared" si="74"/>
        <v>3228.43</v>
      </c>
      <c r="J3961" s="12"/>
    </row>
    <row r="3962" spans="3:10" ht="14.25">
      <c r="C3962" s="8"/>
      <c r="D3962" s="9" t="s">
        <v>104</v>
      </c>
      <c r="E3962" t="s">
        <v>2562</v>
      </c>
      <c r="F3962" s="10" t="s">
        <v>2578</v>
      </c>
      <c r="G3962" s="11">
        <v>403.14</v>
      </c>
      <c r="H3962" s="11">
        <v>0</v>
      </c>
      <c r="I3962" s="11">
        <f t="shared" si="74"/>
        <v>3631.5699999999997</v>
      </c>
      <c r="J3962" s="12"/>
    </row>
    <row r="3963" spans="3:10" ht="14.25">
      <c r="C3963" s="8"/>
      <c r="D3963" s="9" t="s">
        <v>104</v>
      </c>
      <c r="E3963" t="s">
        <v>2562</v>
      </c>
      <c r="F3963" s="10" t="s">
        <v>2578</v>
      </c>
      <c r="G3963" s="11">
        <v>1.56</v>
      </c>
      <c r="H3963" s="11">
        <v>0</v>
      </c>
      <c r="I3963" s="11">
        <f t="shared" si="74"/>
        <v>3633.1299999999997</v>
      </c>
      <c r="J3963" s="12"/>
    </row>
    <row r="3964" spans="3:10" ht="14.25">
      <c r="C3964" s="8"/>
      <c r="D3964" s="9" t="s">
        <v>104</v>
      </c>
      <c r="E3964" t="s">
        <v>2562</v>
      </c>
      <c r="F3964" s="10" t="s">
        <v>2578</v>
      </c>
      <c r="G3964" s="11">
        <v>40.54</v>
      </c>
      <c r="H3964" s="11">
        <v>0</v>
      </c>
      <c r="I3964" s="11">
        <f t="shared" si="74"/>
        <v>3673.6699999999996</v>
      </c>
      <c r="J3964" s="12"/>
    </row>
    <row r="3965" spans="3:10" ht="14.25">
      <c r="C3965" s="8"/>
      <c r="D3965" s="9" t="s">
        <v>104</v>
      </c>
      <c r="E3965" t="s">
        <v>2564</v>
      </c>
      <c r="F3965" s="10" t="s">
        <v>2578</v>
      </c>
      <c r="G3965" s="11">
        <v>1979.09</v>
      </c>
      <c r="H3965" s="11">
        <v>0</v>
      </c>
      <c r="I3965" s="11">
        <f t="shared" si="74"/>
        <v>5652.759999999999</v>
      </c>
      <c r="J3965" s="12"/>
    </row>
    <row r="3966" spans="3:10" ht="14.25">
      <c r="C3966" s="8"/>
      <c r="D3966" s="9" t="s">
        <v>104</v>
      </c>
      <c r="E3966" t="s">
        <v>2564</v>
      </c>
      <c r="F3966" s="10" t="s">
        <v>2578</v>
      </c>
      <c r="G3966" s="11">
        <v>40.19</v>
      </c>
      <c r="H3966" s="11">
        <v>0</v>
      </c>
      <c r="I3966" s="11">
        <f t="shared" si="74"/>
        <v>5692.949999999999</v>
      </c>
      <c r="J3966" s="12"/>
    </row>
    <row r="3967" spans="3:10" ht="14.25">
      <c r="C3967" s="8"/>
      <c r="D3967" s="9" t="s">
        <v>104</v>
      </c>
      <c r="E3967" t="s">
        <v>2564</v>
      </c>
      <c r="F3967" s="10" t="s">
        <v>2578</v>
      </c>
      <c r="G3967" s="11">
        <v>417.89</v>
      </c>
      <c r="H3967" s="11">
        <v>0</v>
      </c>
      <c r="I3967" s="11">
        <f t="shared" si="74"/>
        <v>6110.839999999999</v>
      </c>
      <c r="J3967" s="12"/>
    </row>
    <row r="3968" spans="3:10" ht="14.25">
      <c r="C3968" s="8"/>
      <c r="D3968" s="9" t="s">
        <v>104</v>
      </c>
      <c r="E3968" t="s">
        <v>2562</v>
      </c>
      <c r="F3968" s="10" t="s">
        <v>2579</v>
      </c>
      <c r="G3968" s="11">
        <v>229.76</v>
      </c>
      <c r="H3968" s="11">
        <v>0</v>
      </c>
      <c r="I3968" s="11">
        <f t="shared" si="74"/>
        <v>6340.599999999999</v>
      </c>
      <c r="J3968" s="12"/>
    </row>
    <row r="3969" spans="3:10" ht="14.25">
      <c r="C3969" s="8"/>
      <c r="D3969" s="9" t="s">
        <v>104</v>
      </c>
      <c r="E3969" t="s">
        <v>2562</v>
      </c>
      <c r="F3969" s="10" t="s">
        <v>2579</v>
      </c>
      <c r="G3969" s="11">
        <v>3.18</v>
      </c>
      <c r="H3969" s="11">
        <v>0</v>
      </c>
      <c r="I3969" s="11">
        <f t="shared" si="74"/>
        <v>6343.78</v>
      </c>
      <c r="J3969" s="12"/>
    </row>
    <row r="3970" spans="3:10" ht="14.25">
      <c r="C3970" s="8"/>
      <c r="D3970" s="9" t="s">
        <v>104</v>
      </c>
      <c r="E3970" t="s">
        <v>2562</v>
      </c>
      <c r="F3970" s="10" t="s">
        <v>2579</v>
      </c>
      <c r="G3970" s="11">
        <v>82.4</v>
      </c>
      <c r="H3970" s="11">
        <v>0</v>
      </c>
      <c r="I3970" s="11">
        <f t="shared" si="74"/>
        <v>6426.179999999999</v>
      </c>
      <c r="J3970" s="12"/>
    </row>
    <row r="3971" spans="3:10" ht="14.25">
      <c r="C3971" s="8"/>
      <c r="D3971" s="9" t="s">
        <v>104</v>
      </c>
      <c r="E3971" t="s">
        <v>2580</v>
      </c>
      <c r="F3971" s="10" t="s">
        <v>2579</v>
      </c>
      <c r="G3971" s="11">
        <v>1127.97</v>
      </c>
      <c r="H3971" s="11">
        <v>0</v>
      </c>
      <c r="I3971" s="11">
        <f t="shared" si="74"/>
        <v>7554.15</v>
      </c>
      <c r="J3971" s="12"/>
    </row>
    <row r="3972" spans="3:10" ht="14.25">
      <c r="C3972" s="8"/>
      <c r="D3972" s="9" t="s">
        <v>104</v>
      </c>
      <c r="E3972" t="s">
        <v>2580</v>
      </c>
      <c r="F3972" s="10" t="s">
        <v>2579</v>
      </c>
      <c r="G3972" s="11">
        <v>81.9</v>
      </c>
      <c r="H3972" s="11">
        <v>0</v>
      </c>
      <c r="I3972" s="11">
        <f t="shared" si="74"/>
        <v>7636.049999999999</v>
      </c>
      <c r="J3972" s="12"/>
    </row>
    <row r="3973" spans="3:10" ht="14.25">
      <c r="C3973" s="8"/>
      <c r="D3973" s="9" t="s">
        <v>104</v>
      </c>
      <c r="E3973" t="s">
        <v>2580</v>
      </c>
      <c r="F3973" s="10" t="s">
        <v>2579</v>
      </c>
      <c r="G3973" s="11">
        <v>849.47</v>
      </c>
      <c r="H3973" s="11">
        <v>0</v>
      </c>
      <c r="I3973" s="11">
        <f t="shared" si="74"/>
        <v>8485.519999999999</v>
      </c>
      <c r="J3973" s="12"/>
    </row>
    <row r="3974" spans="3:10" ht="14.25">
      <c r="C3974" s="8"/>
      <c r="D3974" s="9" t="s">
        <v>104</v>
      </c>
      <c r="E3974" t="s">
        <v>2562</v>
      </c>
      <c r="F3974" s="10" t="s">
        <v>2581</v>
      </c>
      <c r="G3974" s="11">
        <v>-18.74</v>
      </c>
      <c r="H3974" s="11">
        <v>0</v>
      </c>
      <c r="I3974" s="11">
        <f t="shared" si="74"/>
        <v>8466.779999999999</v>
      </c>
      <c r="J3974" s="12"/>
    </row>
    <row r="3975" spans="3:10" ht="14.25">
      <c r="C3975" s="8"/>
      <c r="D3975" s="9" t="s">
        <v>104</v>
      </c>
      <c r="E3975" t="s">
        <v>2582</v>
      </c>
      <c r="F3975" s="10" t="s">
        <v>2581</v>
      </c>
      <c r="G3975" s="11">
        <v>-92</v>
      </c>
      <c r="H3975" s="11">
        <v>0</v>
      </c>
      <c r="I3975" s="11">
        <f t="shared" si="74"/>
        <v>8374.779999999999</v>
      </c>
      <c r="J3975" s="12"/>
    </row>
    <row r="3976" spans="3:10" ht="14.25">
      <c r="C3976" s="8"/>
      <c r="D3976" s="9" t="s">
        <v>104</v>
      </c>
      <c r="E3976" t="s">
        <v>2583</v>
      </c>
      <c r="F3976" s="10" t="s">
        <v>1019</v>
      </c>
      <c r="G3976" s="11">
        <v>50.92</v>
      </c>
      <c r="H3976" s="11">
        <v>0</v>
      </c>
      <c r="I3976" s="11">
        <f t="shared" si="74"/>
        <v>8425.699999999999</v>
      </c>
      <c r="J3976" s="12"/>
    </row>
    <row r="3977" spans="3:10" ht="14.25">
      <c r="C3977" s="8"/>
      <c r="D3977" s="9" t="s">
        <v>104</v>
      </c>
      <c r="E3977" t="s">
        <v>2584</v>
      </c>
      <c r="F3977" s="10" t="s">
        <v>1019</v>
      </c>
      <c r="G3977" s="11">
        <v>250</v>
      </c>
      <c r="H3977" s="11">
        <v>0</v>
      </c>
      <c r="I3977" s="11">
        <f aca="true" t="shared" si="75" ref="I3977:I4008">G3977-H3977+I3976</f>
        <v>8675.699999999999</v>
      </c>
      <c r="J3977" s="12"/>
    </row>
    <row r="3978" spans="3:10" ht="14.25">
      <c r="C3978" s="8"/>
      <c r="D3978" s="9" t="s">
        <v>104</v>
      </c>
      <c r="E3978" t="s">
        <v>2585</v>
      </c>
      <c r="F3978" s="10" t="s">
        <v>2586</v>
      </c>
      <c r="G3978" s="11">
        <v>32.64</v>
      </c>
      <c r="H3978" s="11">
        <v>0</v>
      </c>
      <c r="I3978" s="11">
        <f t="shared" si="75"/>
        <v>8708.339999999998</v>
      </c>
      <c r="J3978" s="12"/>
    </row>
    <row r="3979" spans="3:10" ht="14.25">
      <c r="C3979" s="8"/>
      <c r="D3979" s="9" t="s">
        <v>104</v>
      </c>
      <c r="E3979" t="s">
        <v>2587</v>
      </c>
      <c r="F3979" s="10" t="s">
        <v>2586</v>
      </c>
      <c r="G3979" s="11">
        <v>160.25</v>
      </c>
      <c r="H3979" s="11">
        <v>0</v>
      </c>
      <c r="I3979" s="11">
        <f t="shared" si="75"/>
        <v>8868.589999999998</v>
      </c>
      <c r="J3979" s="12"/>
    </row>
    <row r="3980" spans="3:10" ht="14.25">
      <c r="C3980" s="8"/>
      <c r="D3980" s="9" t="s">
        <v>332</v>
      </c>
      <c r="E3980" t="s">
        <v>2566</v>
      </c>
      <c r="F3980" s="10" t="s">
        <v>2588</v>
      </c>
      <c r="G3980" s="11">
        <v>220.75</v>
      </c>
      <c r="H3980" s="11">
        <v>0</v>
      </c>
      <c r="I3980" s="11">
        <f t="shared" si="75"/>
        <v>9089.339999999998</v>
      </c>
      <c r="J3980" s="12"/>
    </row>
    <row r="3981" spans="3:10" ht="14.25">
      <c r="C3981" s="8"/>
      <c r="D3981" s="9" t="s">
        <v>332</v>
      </c>
      <c r="E3981" t="s">
        <v>2568</v>
      </c>
      <c r="F3981" s="10" t="s">
        <v>2588</v>
      </c>
      <c r="G3981" s="11">
        <v>1083.72</v>
      </c>
      <c r="H3981" s="11">
        <v>0</v>
      </c>
      <c r="I3981" s="11">
        <f t="shared" si="75"/>
        <v>10173.059999999998</v>
      </c>
      <c r="J3981" s="12"/>
    </row>
    <row r="3982" spans="3:10" ht="14.25">
      <c r="C3982" s="8"/>
      <c r="D3982" s="9" t="s">
        <v>62</v>
      </c>
      <c r="E3982" t="s">
        <v>1184</v>
      </c>
      <c r="F3982" s="10" t="s">
        <v>2589</v>
      </c>
      <c r="G3982" s="11">
        <v>56.07</v>
      </c>
      <c r="H3982" s="11">
        <v>0</v>
      </c>
      <c r="I3982" s="11">
        <f t="shared" si="75"/>
        <v>10229.129999999997</v>
      </c>
      <c r="J3982" s="12"/>
    </row>
    <row r="3983" spans="3:10" ht="14.25">
      <c r="C3983" s="8"/>
      <c r="D3983" s="9" t="s">
        <v>62</v>
      </c>
      <c r="E3983" t="s">
        <v>1185</v>
      </c>
      <c r="F3983" s="10" t="s">
        <v>2589</v>
      </c>
      <c r="G3983" s="11">
        <v>275.25</v>
      </c>
      <c r="H3983" s="11">
        <v>0</v>
      </c>
      <c r="I3983" s="11">
        <f t="shared" si="75"/>
        <v>10504.379999999997</v>
      </c>
      <c r="J3983" s="12"/>
    </row>
    <row r="3984" spans="3:10" ht="14.25">
      <c r="C3984" s="8"/>
      <c r="D3984" s="9" t="s">
        <v>62</v>
      </c>
      <c r="E3984" t="s">
        <v>1184</v>
      </c>
      <c r="F3984" s="10" t="s">
        <v>1775</v>
      </c>
      <c r="G3984" s="11">
        <v>55.61</v>
      </c>
      <c r="H3984" s="11">
        <v>0</v>
      </c>
      <c r="I3984" s="11">
        <f t="shared" si="75"/>
        <v>10559.989999999998</v>
      </c>
      <c r="J3984" s="12"/>
    </row>
    <row r="3985" spans="3:10" ht="14.25">
      <c r="C3985" s="8"/>
      <c r="D3985" s="9" t="s">
        <v>62</v>
      </c>
      <c r="E3985" t="s">
        <v>1185</v>
      </c>
      <c r="F3985" s="10" t="s">
        <v>1775</v>
      </c>
      <c r="G3985" s="11">
        <v>273</v>
      </c>
      <c r="H3985" s="11">
        <v>0</v>
      </c>
      <c r="I3985" s="11">
        <f t="shared" si="75"/>
        <v>10832.989999999998</v>
      </c>
      <c r="J3985" s="12"/>
    </row>
    <row r="3986" spans="3:10" ht="14.25">
      <c r="C3986" s="8"/>
      <c r="D3986" s="9" t="s">
        <v>62</v>
      </c>
      <c r="E3986" t="s">
        <v>2562</v>
      </c>
      <c r="F3986" s="10" t="s">
        <v>2590</v>
      </c>
      <c r="G3986" s="11">
        <v>83.19</v>
      </c>
      <c r="H3986" s="11">
        <v>0</v>
      </c>
      <c r="I3986" s="11">
        <f t="shared" si="75"/>
        <v>10916.179999999998</v>
      </c>
      <c r="J3986" s="12"/>
    </row>
    <row r="3987" spans="3:10" ht="14.25">
      <c r="C3987" s="8"/>
      <c r="D3987" s="9" t="s">
        <v>62</v>
      </c>
      <c r="E3987" t="s">
        <v>2562</v>
      </c>
      <c r="F3987" s="10" t="s">
        <v>2590</v>
      </c>
      <c r="G3987" s="11">
        <v>2.86</v>
      </c>
      <c r="H3987" s="11">
        <v>0</v>
      </c>
      <c r="I3987" s="11">
        <f t="shared" si="75"/>
        <v>10919.039999999999</v>
      </c>
      <c r="J3987" s="12"/>
    </row>
    <row r="3988" spans="3:10" ht="14.25">
      <c r="C3988" s="8"/>
      <c r="D3988" s="9" t="s">
        <v>62</v>
      </c>
      <c r="E3988" t="s">
        <v>2562</v>
      </c>
      <c r="F3988" s="10" t="s">
        <v>2590</v>
      </c>
      <c r="G3988" s="11">
        <v>61.31</v>
      </c>
      <c r="H3988" s="11">
        <v>0</v>
      </c>
      <c r="I3988" s="11">
        <f t="shared" si="75"/>
        <v>10980.349999999999</v>
      </c>
      <c r="J3988" s="12"/>
    </row>
    <row r="3989" spans="3:10" ht="14.25">
      <c r="C3989" s="8"/>
      <c r="D3989" s="9" t="s">
        <v>62</v>
      </c>
      <c r="E3989" t="s">
        <v>2564</v>
      </c>
      <c r="F3989" s="10" t="s">
        <v>2590</v>
      </c>
      <c r="G3989" s="11">
        <v>408.38</v>
      </c>
      <c r="H3989" s="11">
        <v>0</v>
      </c>
      <c r="I3989" s="11">
        <f t="shared" si="75"/>
        <v>11388.729999999998</v>
      </c>
      <c r="J3989" s="12"/>
    </row>
    <row r="3990" spans="3:10" ht="14.25">
      <c r="C3990" s="8"/>
      <c r="D3990" s="9" t="s">
        <v>62</v>
      </c>
      <c r="E3990" t="s">
        <v>2564</v>
      </c>
      <c r="F3990" s="10" t="s">
        <v>2590</v>
      </c>
      <c r="G3990" s="11">
        <v>73.7</v>
      </c>
      <c r="H3990" s="11">
        <v>0</v>
      </c>
      <c r="I3990" s="11">
        <f t="shared" si="75"/>
        <v>11462.429999999998</v>
      </c>
      <c r="J3990" s="12"/>
    </row>
    <row r="3991" spans="3:10" ht="14.25">
      <c r="C3991" s="8"/>
      <c r="D3991" s="9" t="s">
        <v>62</v>
      </c>
      <c r="E3991" t="s">
        <v>2564</v>
      </c>
      <c r="F3991" s="10" t="s">
        <v>2590</v>
      </c>
      <c r="G3991" s="11">
        <v>632.08</v>
      </c>
      <c r="H3991" s="11">
        <v>0</v>
      </c>
      <c r="I3991" s="11">
        <f t="shared" si="75"/>
        <v>12094.509999999998</v>
      </c>
      <c r="J3991" s="12"/>
    </row>
    <row r="3992" spans="3:10" ht="14.25">
      <c r="C3992" s="8"/>
      <c r="D3992" s="9" t="s">
        <v>127</v>
      </c>
      <c r="E3992" t="s">
        <v>2562</v>
      </c>
      <c r="F3992" s="10" t="s">
        <v>210</v>
      </c>
      <c r="G3992" s="11">
        <v>225.17</v>
      </c>
      <c r="H3992" s="11">
        <v>0</v>
      </c>
      <c r="I3992" s="11">
        <f t="shared" si="75"/>
        <v>12319.679999999998</v>
      </c>
      <c r="J3992" s="12"/>
    </row>
    <row r="3993" spans="3:10" ht="14.25">
      <c r="C3993" s="8"/>
      <c r="D3993" s="9" t="s">
        <v>127</v>
      </c>
      <c r="E3993" t="s">
        <v>2562</v>
      </c>
      <c r="F3993" s="10" t="s">
        <v>210</v>
      </c>
      <c r="G3993" s="11">
        <v>2.34</v>
      </c>
      <c r="H3993" s="11">
        <v>0</v>
      </c>
      <c r="I3993" s="11">
        <f t="shared" si="75"/>
        <v>12322.019999999999</v>
      </c>
      <c r="J3993" s="12"/>
    </row>
    <row r="3994" spans="3:10" ht="14.25">
      <c r="C3994" s="8"/>
      <c r="D3994" s="9" t="s">
        <v>127</v>
      </c>
      <c r="E3994" t="s">
        <v>2562</v>
      </c>
      <c r="F3994" s="10" t="s">
        <v>210</v>
      </c>
      <c r="G3994" s="11">
        <v>59.64</v>
      </c>
      <c r="H3994" s="11">
        <v>0</v>
      </c>
      <c r="I3994" s="11">
        <f t="shared" si="75"/>
        <v>12381.659999999998</v>
      </c>
      <c r="J3994" s="12"/>
    </row>
    <row r="3995" spans="3:10" ht="14.25">
      <c r="C3995" s="8"/>
      <c r="D3995" s="9" t="s">
        <v>127</v>
      </c>
      <c r="E3995" t="s">
        <v>2564</v>
      </c>
      <c r="F3995" s="10" t="s">
        <v>210</v>
      </c>
      <c r="G3995" s="11">
        <v>1105.39</v>
      </c>
      <c r="H3995" s="11">
        <v>0</v>
      </c>
      <c r="I3995" s="11">
        <f t="shared" si="75"/>
        <v>13487.049999999997</v>
      </c>
      <c r="J3995" s="12"/>
    </row>
    <row r="3996" spans="3:10" ht="14.25">
      <c r="C3996" s="8"/>
      <c r="D3996" s="9" t="s">
        <v>127</v>
      </c>
      <c r="E3996" t="s">
        <v>2564</v>
      </c>
      <c r="F3996" s="10" t="s">
        <v>210</v>
      </c>
      <c r="G3996" s="11">
        <v>60.3</v>
      </c>
      <c r="H3996" s="11">
        <v>0</v>
      </c>
      <c r="I3996" s="11">
        <f t="shared" si="75"/>
        <v>13547.349999999997</v>
      </c>
      <c r="J3996" s="12"/>
    </row>
    <row r="3997" spans="3:10" ht="14.25">
      <c r="C3997" s="8"/>
      <c r="D3997" s="9" t="s">
        <v>127</v>
      </c>
      <c r="E3997" t="s">
        <v>2564</v>
      </c>
      <c r="F3997" s="10" t="s">
        <v>210</v>
      </c>
      <c r="G3997" s="11">
        <v>614.84</v>
      </c>
      <c r="H3997" s="11">
        <v>0</v>
      </c>
      <c r="I3997" s="11">
        <f t="shared" si="75"/>
        <v>14162.189999999997</v>
      </c>
      <c r="J3997" s="12"/>
    </row>
    <row r="3998" spans="3:10" ht="14.25">
      <c r="C3998" s="8"/>
      <c r="D3998" s="9" t="s">
        <v>140</v>
      </c>
      <c r="E3998" t="s">
        <v>2566</v>
      </c>
      <c r="F3998" s="10" t="s">
        <v>2591</v>
      </c>
      <c r="G3998" s="11">
        <v>79.8</v>
      </c>
      <c r="H3998" s="11">
        <v>0</v>
      </c>
      <c r="I3998" s="11">
        <f t="shared" si="75"/>
        <v>14241.989999999996</v>
      </c>
      <c r="J3998" s="12"/>
    </row>
    <row r="3999" spans="3:10" ht="14.25">
      <c r="C3999" s="8"/>
      <c r="D3999" s="9" t="s">
        <v>140</v>
      </c>
      <c r="E3999" t="s">
        <v>2568</v>
      </c>
      <c r="F3999" s="10" t="s">
        <v>2591</v>
      </c>
      <c r="G3999" s="11">
        <v>391.75</v>
      </c>
      <c r="H3999" s="11">
        <v>0</v>
      </c>
      <c r="I3999" s="11">
        <f t="shared" si="75"/>
        <v>14633.739999999996</v>
      </c>
      <c r="J3999" s="12"/>
    </row>
    <row r="4000" spans="3:10" ht="14.25">
      <c r="C4000" s="8"/>
      <c r="D4000" s="9" t="s">
        <v>849</v>
      </c>
      <c r="E4000" t="s">
        <v>886</v>
      </c>
      <c r="F4000" s="10" t="s">
        <v>2592</v>
      </c>
      <c r="G4000" s="11">
        <v>83.52</v>
      </c>
      <c r="H4000" s="11">
        <v>0</v>
      </c>
      <c r="I4000" s="11">
        <f t="shared" si="75"/>
        <v>14717.259999999997</v>
      </c>
      <c r="J4000" s="12"/>
    </row>
    <row r="4001" spans="3:10" ht="14.25">
      <c r="C4001" s="8"/>
      <c r="D4001" s="9" t="s">
        <v>849</v>
      </c>
      <c r="E4001" t="s">
        <v>888</v>
      </c>
      <c r="F4001" s="10" t="s">
        <v>2592</v>
      </c>
      <c r="G4001" s="11">
        <v>410</v>
      </c>
      <c r="H4001" s="11">
        <v>0</v>
      </c>
      <c r="I4001" s="11">
        <f t="shared" si="75"/>
        <v>15127.259999999997</v>
      </c>
      <c r="J4001" s="12"/>
    </row>
    <row r="4002" spans="3:10" ht="14.25">
      <c r="C4002" s="8"/>
      <c r="D4002" s="9" t="s">
        <v>148</v>
      </c>
      <c r="E4002" t="s">
        <v>2566</v>
      </c>
      <c r="F4002" s="10" t="s">
        <v>2593</v>
      </c>
      <c r="G4002" s="11">
        <v>143.51</v>
      </c>
      <c r="H4002" s="11">
        <v>0</v>
      </c>
      <c r="I4002" s="11">
        <f t="shared" si="75"/>
        <v>15270.769999999997</v>
      </c>
      <c r="J4002" s="12"/>
    </row>
    <row r="4003" spans="3:10" ht="14.25">
      <c r="C4003" s="8"/>
      <c r="D4003" s="9" t="s">
        <v>148</v>
      </c>
      <c r="E4003" t="s">
        <v>2568</v>
      </c>
      <c r="F4003" s="10" t="s">
        <v>2593</v>
      </c>
      <c r="G4003" s="11">
        <v>704.5</v>
      </c>
      <c r="H4003" s="11">
        <v>0</v>
      </c>
      <c r="I4003" s="11">
        <f t="shared" si="75"/>
        <v>15975.269999999997</v>
      </c>
      <c r="J4003" s="12"/>
    </row>
    <row r="4004" spans="3:10" ht="14.25">
      <c r="C4004" s="8"/>
      <c r="D4004" s="9" t="s">
        <v>26</v>
      </c>
      <c r="E4004" t="s">
        <v>2562</v>
      </c>
      <c r="F4004" s="10" t="s">
        <v>2594</v>
      </c>
      <c r="G4004" s="11">
        <v>132.1</v>
      </c>
      <c r="H4004" s="11">
        <v>0</v>
      </c>
      <c r="I4004" s="11">
        <f t="shared" si="75"/>
        <v>16107.369999999997</v>
      </c>
      <c r="J4004" s="12"/>
    </row>
    <row r="4005" spans="3:10" ht="14.25">
      <c r="C4005" s="8"/>
      <c r="D4005" s="9" t="s">
        <v>26</v>
      </c>
      <c r="E4005" t="s">
        <v>2562</v>
      </c>
      <c r="F4005" s="10" t="s">
        <v>2594</v>
      </c>
      <c r="G4005" s="11">
        <v>2.6</v>
      </c>
      <c r="H4005" s="11">
        <v>0</v>
      </c>
      <c r="I4005" s="11">
        <f t="shared" si="75"/>
        <v>16109.969999999998</v>
      </c>
      <c r="J4005" s="12"/>
    </row>
    <row r="4006" spans="3:10" ht="14.25">
      <c r="C4006" s="8"/>
      <c r="D4006" s="9" t="s">
        <v>26</v>
      </c>
      <c r="E4006" t="s">
        <v>2562</v>
      </c>
      <c r="F4006" s="10" t="s">
        <v>2594</v>
      </c>
      <c r="G4006" s="11">
        <v>61.9</v>
      </c>
      <c r="H4006" s="11">
        <v>0</v>
      </c>
      <c r="I4006" s="11">
        <f t="shared" si="75"/>
        <v>16171.869999999997</v>
      </c>
      <c r="J4006" s="12"/>
    </row>
    <row r="4007" spans="3:10" ht="14.25">
      <c r="C4007" s="8"/>
      <c r="D4007" s="9" t="s">
        <v>26</v>
      </c>
      <c r="E4007" t="s">
        <v>2564</v>
      </c>
      <c r="F4007" s="10" t="s">
        <v>2594</v>
      </c>
      <c r="G4007" s="11">
        <v>648.5</v>
      </c>
      <c r="H4007" s="11">
        <v>0</v>
      </c>
      <c r="I4007" s="11">
        <f t="shared" si="75"/>
        <v>16820.369999999995</v>
      </c>
      <c r="J4007" s="12"/>
    </row>
    <row r="4008" spans="3:10" ht="14.25">
      <c r="C4008" s="8"/>
      <c r="D4008" s="9" t="s">
        <v>26</v>
      </c>
      <c r="E4008" t="s">
        <v>2564</v>
      </c>
      <c r="F4008" s="10" t="s">
        <v>2594</v>
      </c>
      <c r="G4008" s="11">
        <v>67</v>
      </c>
      <c r="H4008" s="11">
        <v>0</v>
      </c>
      <c r="I4008" s="11">
        <f t="shared" si="75"/>
        <v>16887.369999999995</v>
      </c>
      <c r="J4008" s="12"/>
    </row>
    <row r="4009" spans="3:10" ht="14.25">
      <c r="C4009" s="8"/>
      <c r="D4009" s="9" t="s">
        <v>26</v>
      </c>
      <c r="E4009" t="s">
        <v>2564</v>
      </c>
      <c r="F4009" s="10" t="s">
        <v>2594</v>
      </c>
      <c r="G4009" s="11">
        <v>638.18</v>
      </c>
      <c r="H4009" s="11">
        <v>0</v>
      </c>
      <c r="I4009" s="11">
        <f aca="true" t="shared" si="76" ref="I4009:I4040">G4009-H4009+I4008</f>
        <v>17525.549999999996</v>
      </c>
      <c r="J4009" s="12"/>
    </row>
    <row r="4010" spans="3:10" ht="14.25">
      <c r="C4010" s="8"/>
      <c r="D4010" s="9" t="s">
        <v>753</v>
      </c>
      <c r="E4010" t="s">
        <v>2583</v>
      </c>
      <c r="F4010" s="10" t="s">
        <v>2595</v>
      </c>
      <c r="G4010" s="11">
        <v>47.87</v>
      </c>
      <c r="H4010" s="11">
        <v>0</v>
      </c>
      <c r="I4010" s="11">
        <f t="shared" si="76"/>
        <v>17573.419999999995</v>
      </c>
      <c r="J4010" s="12"/>
    </row>
    <row r="4011" spans="3:10" ht="14.25">
      <c r="C4011" s="8"/>
      <c r="D4011" s="9" t="s">
        <v>753</v>
      </c>
      <c r="E4011" t="s">
        <v>2596</v>
      </c>
      <c r="F4011" s="10" t="s">
        <v>2595</v>
      </c>
      <c r="G4011" s="11">
        <v>235</v>
      </c>
      <c r="H4011" s="11">
        <v>0</v>
      </c>
      <c r="I4011" s="11">
        <f t="shared" si="76"/>
        <v>17808.419999999995</v>
      </c>
      <c r="J4011" s="12"/>
    </row>
    <row r="4012" spans="3:10" ht="14.25">
      <c r="C4012" s="8"/>
      <c r="D4012" s="9" t="s">
        <v>158</v>
      </c>
      <c r="E4012" t="s">
        <v>2562</v>
      </c>
      <c r="F4012" s="10" t="s">
        <v>2597</v>
      </c>
      <c r="G4012" s="11">
        <v>316.67</v>
      </c>
      <c r="H4012" s="11">
        <v>0</v>
      </c>
      <c r="I4012" s="11">
        <f t="shared" si="76"/>
        <v>18125.089999999993</v>
      </c>
      <c r="J4012" s="12"/>
    </row>
    <row r="4013" spans="3:10" ht="14.25">
      <c r="C4013" s="8"/>
      <c r="D4013" s="9" t="s">
        <v>158</v>
      </c>
      <c r="E4013" t="s">
        <v>2562</v>
      </c>
      <c r="F4013" s="10" t="s">
        <v>2597</v>
      </c>
      <c r="G4013" s="11">
        <v>1.56</v>
      </c>
      <c r="H4013" s="11">
        <v>0</v>
      </c>
      <c r="I4013" s="11">
        <f t="shared" si="76"/>
        <v>18126.649999999994</v>
      </c>
      <c r="J4013" s="12"/>
    </row>
    <row r="4014" spans="3:10" ht="14.25">
      <c r="C4014" s="8"/>
      <c r="D4014" s="9" t="s">
        <v>158</v>
      </c>
      <c r="E4014" t="s">
        <v>2562</v>
      </c>
      <c r="F4014" s="10" t="s">
        <v>2597</v>
      </c>
      <c r="G4014" s="11">
        <v>56.17</v>
      </c>
      <c r="H4014" s="11">
        <v>0</v>
      </c>
      <c r="I4014" s="11">
        <f t="shared" si="76"/>
        <v>18182.819999999992</v>
      </c>
      <c r="J4014" s="12"/>
    </row>
    <row r="4015" spans="3:10" ht="14.25">
      <c r="C4015" s="8"/>
      <c r="D4015" s="9" t="s">
        <v>158</v>
      </c>
      <c r="E4015" t="s">
        <v>2564</v>
      </c>
      <c r="F4015" s="10" t="s">
        <v>2597</v>
      </c>
      <c r="G4015" s="11">
        <v>1554.56</v>
      </c>
      <c r="H4015" s="11">
        <v>0</v>
      </c>
      <c r="I4015" s="11">
        <f t="shared" si="76"/>
        <v>19737.379999999994</v>
      </c>
      <c r="J4015" s="12"/>
    </row>
    <row r="4016" spans="3:10" ht="14.25">
      <c r="C4016" s="8"/>
      <c r="D4016" s="9" t="s">
        <v>158</v>
      </c>
      <c r="E4016" t="s">
        <v>2564</v>
      </c>
      <c r="F4016" s="10" t="s">
        <v>2597</v>
      </c>
      <c r="G4016" s="11">
        <v>40.2</v>
      </c>
      <c r="H4016" s="11">
        <v>0</v>
      </c>
      <c r="I4016" s="11">
        <f t="shared" si="76"/>
        <v>19777.579999999994</v>
      </c>
      <c r="J4016" s="12"/>
    </row>
    <row r="4017" spans="3:10" ht="14.25">
      <c r="C4017" s="8"/>
      <c r="D4017" s="9" t="s">
        <v>158</v>
      </c>
      <c r="E4017" t="s">
        <v>2564</v>
      </c>
      <c r="F4017" s="10" t="s">
        <v>2597</v>
      </c>
      <c r="G4017" s="11">
        <v>579.07</v>
      </c>
      <c r="H4017" s="11">
        <v>0</v>
      </c>
      <c r="I4017" s="11">
        <f t="shared" si="76"/>
        <v>20356.649999999994</v>
      </c>
      <c r="J4017" s="12"/>
    </row>
    <row r="4018" spans="3:10" ht="14.25">
      <c r="C4018" s="8"/>
      <c r="D4018" s="9" t="s">
        <v>741</v>
      </c>
      <c r="E4018" t="s">
        <v>1205</v>
      </c>
      <c r="F4018" s="10" t="s">
        <v>117</v>
      </c>
      <c r="G4018" s="11">
        <v>482.79</v>
      </c>
      <c r="H4018" s="11">
        <v>0</v>
      </c>
      <c r="I4018" s="11">
        <f t="shared" si="76"/>
        <v>20839.439999999995</v>
      </c>
      <c r="J4018" s="12">
        <v>572000002</v>
      </c>
    </row>
    <row r="4019" spans="3:10" ht="14.25">
      <c r="C4019" s="8"/>
      <c r="D4019" s="9" t="s">
        <v>741</v>
      </c>
      <c r="E4019" t="s">
        <v>1205</v>
      </c>
      <c r="F4019" s="10" t="s">
        <v>117</v>
      </c>
      <c r="G4019" s="11">
        <v>143.95</v>
      </c>
      <c r="H4019" s="11">
        <v>0</v>
      </c>
      <c r="I4019" s="11">
        <f t="shared" si="76"/>
        <v>20983.389999999996</v>
      </c>
      <c r="J4019" s="12"/>
    </row>
    <row r="4020" spans="3:10" ht="14.25">
      <c r="C4020" s="8"/>
      <c r="D4020" s="9" t="s">
        <v>2492</v>
      </c>
      <c r="E4020" t="s">
        <v>2566</v>
      </c>
      <c r="F4020" s="10" t="s">
        <v>2598</v>
      </c>
      <c r="G4020" s="11">
        <v>117.03</v>
      </c>
      <c r="H4020" s="11">
        <v>0</v>
      </c>
      <c r="I4020" s="11">
        <f t="shared" si="76"/>
        <v>21100.419999999995</v>
      </c>
      <c r="J4020" s="12"/>
    </row>
    <row r="4021" spans="3:10" ht="14.25">
      <c r="C4021" s="8"/>
      <c r="D4021" s="9" t="s">
        <v>2492</v>
      </c>
      <c r="E4021" t="s">
        <v>2568</v>
      </c>
      <c r="F4021" s="10" t="s">
        <v>2598</v>
      </c>
      <c r="G4021" s="11">
        <v>574.5</v>
      </c>
      <c r="H4021" s="11">
        <v>0</v>
      </c>
      <c r="I4021" s="11">
        <f t="shared" si="76"/>
        <v>21674.919999999995</v>
      </c>
      <c r="J4021" s="12"/>
    </row>
    <row r="4022" spans="3:10" ht="14.25">
      <c r="C4022" s="8"/>
      <c r="D4022" s="9" t="s">
        <v>2599</v>
      </c>
      <c r="E4022" t="s">
        <v>790</v>
      </c>
      <c r="F4022" s="10" t="s">
        <v>825</v>
      </c>
      <c r="G4022" s="11">
        <v>360.84</v>
      </c>
      <c r="H4022" s="11">
        <v>0</v>
      </c>
      <c r="I4022" s="11">
        <f t="shared" si="76"/>
        <v>22035.759999999995</v>
      </c>
      <c r="J4022" s="12"/>
    </row>
    <row r="4023" spans="3:10" ht="14.25">
      <c r="C4023" s="8"/>
      <c r="D4023" s="9" t="s">
        <v>2599</v>
      </c>
      <c r="E4023" t="s">
        <v>791</v>
      </c>
      <c r="F4023" s="10" t="s">
        <v>825</v>
      </c>
      <c r="G4023" s="11">
        <v>1771.45</v>
      </c>
      <c r="H4023" s="11">
        <v>0</v>
      </c>
      <c r="I4023" s="11">
        <f t="shared" si="76"/>
        <v>23807.209999999995</v>
      </c>
      <c r="J4023" s="12"/>
    </row>
    <row r="4024" spans="3:10" ht="14.25">
      <c r="C4024" s="8"/>
      <c r="D4024" s="9" t="s">
        <v>2600</v>
      </c>
      <c r="E4024" t="s">
        <v>2583</v>
      </c>
      <c r="F4024" s="10" t="s">
        <v>2601</v>
      </c>
      <c r="G4024" s="11">
        <v>47.87</v>
      </c>
      <c r="H4024" s="11">
        <v>0</v>
      </c>
      <c r="I4024" s="11">
        <f t="shared" si="76"/>
        <v>23855.079999999994</v>
      </c>
      <c r="J4024" s="12"/>
    </row>
    <row r="4025" spans="3:10" ht="14.25">
      <c r="C4025" s="8"/>
      <c r="D4025" s="9" t="s">
        <v>2600</v>
      </c>
      <c r="E4025" t="s">
        <v>2596</v>
      </c>
      <c r="F4025" s="10" t="s">
        <v>2601</v>
      </c>
      <c r="G4025" s="11">
        <v>235</v>
      </c>
      <c r="H4025" s="11">
        <v>0</v>
      </c>
      <c r="I4025" s="11">
        <f t="shared" si="76"/>
        <v>24090.079999999994</v>
      </c>
      <c r="J4025" s="12"/>
    </row>
    <row r="4026" spans="3:10" ht="14.25">
      <c r="C4026" s="8"/>
      <c r="D4026" s="9" t="s">
        <v>166</v>
      </c>
      <c r="E4026" t="s">
        <v>2562</v>
      </c>
      <c r="F4026" s="10" t="s">
        <v>2602</v>
      </c>
      <c r="G4026" s="11">
        <v>85.73</v>
      </c>
      <c r="H4026" s="11">
        <v>0</v>
      </c>
      <c r="I4026" s="11">
        <f t="shared" si="76"/>
        <v>24175.809999999994</v>
      </c>
      <c r="J4026" s="12"/>
    </row>
    <row r="4027" spans="3:10" ht="14.25">
      <c r="C4027" s="8"/>
      <c r="D4027" s="9" t="s">
        <v>166</v>
      </c>
      <c r="E4027" t="s">
        <v>2562</v>
      </c>
      <c r="F4027" s="10" t="s">
        <v>2602</v>
      </c>
      <c r="G4027" s="11">
        <v>11.41</v>
      </c>
      <c r="H4027" s="11">
        <v>0</v>
      </c>
      <c r="I4027" s="11">
        <f t="shared" si="76"/>
        <v>24187.219999999994</v>
      </c>
      <c r="J4027" s="12"/>
    </row>
    <row r="4028" spans="3:10" ht="14.25">
      <c r="C4028" s="8"/>
      <c r="D4028" s="9" t="s">
        <v>166</v>
      </c>
      <c r="E4028" t="s">
        <v>2564</v>
      </c>
      <c r="F4028" s="10" t="s">
        <v>2602</v>
      </c>
      <c r="G4028" s="11">
        <v>420.88</v>
      </c>
      <c r="H4028" s="11">
        <v>0</v>
      </c>
      <c r="I4028" s="11">
        <f t="shared" si="76"/>
        <v>24608.099999999995</v>
      </c>
      <c r="J4028" s="12"/>
    </row>
    <row r="4029" spans="3:10" ht="14.25">
      <c r="C4029" s="8"/>
      <c r="D4029" s="9" t="s">
        <v>166</v>
      </c>
      <c r="E4029" t="s">
        <v>2564</v>
      </c>
      <c r="F4029" s="10" t="s">
        <v>2602</v>
      </c>
      <c r="G4029" s="11">
        <v>117.58</v>
      </c>
      <c r="H4029" s="11">
        <v>0</v>
      </c>
      <c r="I4029" s="11">
        <f t="shared" si="76"/>
        <v>24725.679999999997</v>
      </c>
      <c r="J4029" s="12"/>
    </row>
    <row r="4030" spans="3:10" ht="14.25">
      <c r="C4030" s="8"/>
      <c r="D4030" s="9" t="s">
        <v>166</v>
      </c>
      <c r="E4030" t="s">
        <v>2566</v>
      </c>
      <c r="F4030" s="10" t="s">
        <v>2603</v>
      </c>
      <c r="G4030" s="11">
        <v>137.85</v>
      </c>
      <c r="H4030" s="11">
        <v>0</v>
      </c>
      <c r="I4030" s="11">
        <f t="shared" si="76"/>
        <v>24863.529999999995</v>
      </c>
      <c r="J4030" s="12"/>
    </row>
    <row r="4031" spans="3:10" ht="14.25">
      <c r="C4031" s="8"/>
      <c r="D4031" s="9" t="s">
        <v>166</v>
      </c>
      <c r="E4031" t="s">
        <v>2568</v>
      </c>
      <c r="F4031" s="10" t="s">
        <v>2603</v>
      </c>
      <c r="G4031" s="11">
        <v>676.7</v>
      </c>
      <c r="H4031" s="11">
        <v>0</v>
      </c>
      <c r="I4031" s="11">
        <f t="shared" si="76"/>
        <v>25540.229999999996</v>
      </c>
      <c r="J4031" s="12"/>
    </row>
    <row r="4032" spans="3:10" ht="14.25">
      <c r="C4032" s="8"/>
      <c r="D4032" s="9" t="s">
        <v>32</v>
      </c>
      <c r="E4032" t="s">
        <v>2562</v>
      </c>
      <c r="F4032" s="10" t="s">
        <v>2106</v>
      </c>
      <c r="G4032" s="11">
        <v>143.44</v>
      </c>
      <c r="H4032" s="11">
        <v>0</v>
      </c>
      <c r="I4032" s="11">
        <f t="shared" si="76"/>
        <v>25683.669999999995</v>
      </c>
      <c r="J4032" s="12"/>
    </row>
    <row r="4033" spans="3:10" ht="14.25">
      <c r="C4033" s="8"/>
      <c r="D4033" s="9" t="s">
        <v>32</v>
      </c>
      <c r="E4033" t="s">
        <v>2562</v>
      </c>
      <c r="F4033" s="10" t="s">
        <v>2106</v>
      </c>
      <c r="G4033" s="11">
        <v>2.6</v>
      </c>
      <c r="H4033" s="11">
        <v>0</v>
      </c>
      <c r="I4033" s="11">
        <f t="shared" si="76"/>
        <v>25686.269999999993</v>
      </c>
      <c r="J4033" s="12"/>
    </row>
    <row r="4034" spans="3:10" ht="14.25">
      <c r="C4034" s="8"/>
      <c r="D4034" s="9" t="s">
        <v>32</v>
      </c>
      <c r="E4034" t="s">
        <v>2562</v>
      </c>
      <c r="F4034" s="10" t="s">
        <v>2106</v>
      </c>
      <c r="G4034" s="11">
        <v>53.28</v>
      </c>
      <c r="H4034" s="11">
        <v>0</v>
      </c>
      <c r="I4034" s="11">
        <f t="shared" si="76"/>
        <v>25739.549999999992</v>
      </c>
      <c r="J4034" s="12"/>
    </row>
    <row r="4035" spans="3:10" ht="14.25">
      <c r="C4035" s="8"/>
      <c r="D4035" s="9" t="s">
        <v>32</v>
      </c>
      <c r="E4035" t="s">
        <v>2564</v>
      </c>
      <c r="F4035" s="10" t="s">
        <v>2106</v>
      </c>
      <c r="G4035" s="11">
        <v>704.21</v>
      </c>
      <c r="H4035" s="11">
        <v>0</v>
      </c>
      <c r="I4035" s="11">
        <f t="shared" si="76"/>
        <v>26443.75999999999</v>
      </c>
      <c r="J4035" s="12"/>
    </row>
    <row r="4036" spans="3:10" ht="14.25">
      <c r="C4036" s="8"/>
      <c r="D4036" s="9" t="s">
        <v>32</v>
      </c>
      <c r="E4036" t="s">
        <v>2564</v>
      </c>
      <c r="F4036" s="10" t="s">
        <v>2106</v>
      </c>
      <c r="G4036" s="11">
        <v>67</v>
      </c>
      <c r="H4036" s="11">
        <v>0</v>
      </c>
      <c r="I4036" s="11">
        <f t="shared" si="76"/>
        <v>26510.75999999999</v>
      </c>
      <c r="J4036" s="12"/>
    </row>
    <row r="4037" spans="3:10" ht="14.25">
      <c r="C4037" s="8"/>
      <c r="D4037" s="9" t="s">
        <v>32</v>
      </c>
      <c r="E4037" t="s">
        <v>2564</v>
      </c>
      <c r="F4037" s="10" t="s">
        <v>2106</v>
      </c>
      <c r="G4037" s="11">
        <v>549.34</v>
      </c>
      <c r="H4037" s="11">
        <v>0</v>
      </c>
      <c r="I4037" s="11">
        <f t="shared" si="76"/>
        <v>27060.09999999999</v>
      </c>
      <c r="J4037" s="12"/>
    </row>
    <row r="4038" spans="3:10" ht="14.25">
      <c r="C4038" s="8"/>
      <c r="D4038" s="9" t="s">
        <v>32</v>
      </c>
      <c r="E4038" t="s">
        <v>2566</v>
      </c>
      <c r="F4038" s="10" t="s">
        <v>2604</v>
      </c>
      <c r="G4038" s="11">
        <v>78.1</v>
      </c>
      <c r="H4038" s="11">
        <v>0</v>
      </c>
      <c r="I4038" s="11">
        <f t="shared" si="76"/>
        <v>27138.19999999999</v>
      </c>
      <c r="J4038" s="12"/>
    </row>
    <row r="4039" spans="3:10" ht="14.25">
      <c r="C4039" s="8"/>
      <c r="D4039" s="9" t="s">
        <v>32</v>
      </c>
      <c r="E4039" t="s">
        <v>2568</v>
      </c>
      <c r="F4039" s="10" t="s">
        <v>2604</v>
      </c>
      <c r="G4039" s="11">
        <v>383.43</v>
      </c>
      <c r="H4039" s="11">
        <v>0</v>
      </c>
      <c r="I4039" s="11">
        <f t="shared" si="76"/>
        <v>27521.62999999999</v>
      </c>
      <c r="J4039" s="12"/>
    </row>
    <row r="4040" spans="3:10" ht="14.25">
      <c r="C4040" s="8"/>
      <c r="D4040" s="9" t="s">
        <v>744</v>
      </c>
      <c r="E4040" t="s">
        <v>2583</v>
      </c>
      <c r="F4040" s="10" t="s">
        <v>2605</v>
      </c>
      <c r="G4040" s="11">
        <v>49.91</v>
      </c>
      <c r="H4040" s="11">
        <v>0</v>
      </c>
      <c r="I4040" s="11">
        <f t="shared" si="76"/>
        <v>27571.53999999999</v>
      </c>
      <c r="J4040" s="12"/>
    </row>
    <row r="4041" spans="3:10" ht="14.25">
      <c r="C4041" s="8"/>
      <c r="D4041" s="9" t="s">
        <v>744</v>
      </c>
      <c r="E4041" t="s">
        <v>2584</v>
      </c>
      <c r="F4041" s="10" t="s">
        <v>2605</v>
      </c>
      <c r="G4041" s="11">
        <v>245</v>
      </c>
      <c r="H4041" s="11">
        <v>0</v>
      </c>
      <c r="I4041" s="11">
        <f aca="true" t="shared" si="77" ref="I4041:I4064">G4041-H4041+I4040</f>
        <v>27816.53999999999</v>
      </c>
      <c r="J4041" s="12"/>
    </row>
    <row r="4042" spans="3:10" ht="14.25">
      <c r="C4042" s="8"/>
      <c r="D4042" s="9" t="s">
        <v>590</v>
      </c>
      <c r="E4042" t="s">
        <v>2562</v>
      </c>
      <c r="F4042" s="10" t="s">
        <v>2606</v>
      </c>
      <c r="G4042" s="11">
        <v>84.73</v>
      </c>
      <c r="H4042" s="11">
        <v>0</v>
      </c>
      <c r="I4042" s="11">
        <f t="shared" si="77"/>
        <v>27901.26999999999</v>
      </c>
      <c r="J4042" s="12"/>
    </row>
    <row r="4043" spans="3:10" ht="14.25">
      <c r="C4043" s="8"/>
      <c r="D4043" s="9" t="s">
        <v>590</v>
      </c>
      <c r="E4043" t="s">
        <v>2562</v>
      </c>
      <c r="F4043" s="10" t="s">
        <v>2606</v>
      </c>
      <c r="G4043" s="11">
        <v>2.34</v>
      </c>
      <c r="H4043" s="11">
        <v>0</v>
      </c>
      <c r="I4043" s="11">
        <f t="shared" si="77"/>
        <v>27903.60999999999</v>
      </c>
      <c r="J4043" s="12"/>
    </row>
    <row r="4044" spans="3:10" ht="14.25">
      <c r="C4044" s="8"/>
      <c r="D4044" s="9" t="s">
        <v>590</v>
      </c>
      <c r="E4044" t="s">
        <v>2562</v>
      </c>
      <c r="F4044" s="10" t="s">
        <v>2606</v>
      </c>
      <c r="G4044" s="11">
        <v>42.49</v>
      </c>
      <c r="H4044" s="11">
        <v>0</v>
      </c>
      <c r="I4044" s="11">
        <f t="shared" si="77"/>
        <v>27946.09999999999</v>
      </c>
      <c r="J4044" s="12"/>
    </row>
    <row r="4045" spans="3:10" ht="14.25">
      <c r="C4045" s="8"/>
      <c r="D4045" s="9" t="s">
        <v>590</v>
      </c>
      <c r="E4045" t="s">
        <v>2564</v>
      </c>
      <c r="F4045" s="10" t="s">
        <v>2606</v>
      </c>
      <c r="G4045" s="11">
        <v>415.95</v>
      </c>
      <c r="H4045" s="11">
        <v>0</v>
      </c>
      <c r="I4045" s="11">
        <f t="shared" si="77"/>
        <v>28362.049999999992</v>
      </c>
      <c r="J4045" s="12"/>
    </row>
    <row r="4046" spans="3:10" ht="14.25">
      <c r="C4046" s="8"/>
      <c r="D4046" s="9" t="s">
        <v>590</v>
      </c>
      <c r="E4046" t="s">
        <v>2564</v>
      </c>
      <c r="F4046" s="10" t="s">
        <v>2606</v>
      </c>
      <c r="G4046" s="11">
        <v>60.3</v>
      </c>
      <c r="H4046" s="11">
        <v>0</v>
      </c>
      <c r="I4046" s="11">
        <f t="shared" si="77"/>
        <v>28422.34999999999</v>
      </c>
      <c r="J4046" s="12"/>
    </row>
    <row r="4047" spans="3:10" ht="14.25">
      <c r="C4047" s="8"/>
      <c r="D4047" s="9" t="s">
        <v>590</v>
      </c>
      <c r="E4047" t="s">
        <v>2564</v>
      </c>
      <c r="F4047" s="10" t="s">
        <v>2606</v>
      </c>
      <c r="G4047" s="11">
        <v>438.01</v>
      </c>
      <c r="H4047" s="11">
        <v>0</v>
      </c>
      <c r="I4047" s="11">
        <f t="shared" si="77"/>
        <v>28860.35999999999</v>
      </c>
      <c r="J4047" s="12"/>
    </row>
    <row r="4048" spans="3:10" ht="14.25">
      <c r="C4048" s="8"/>
      <c r="D4048" s="9" t="s">
        <v>34</v>
      </c>
      <c r="E4048" t="s">
        <v>2566</v>
      </c>
      <c r="F4048" s="10" t="s">
        <v>2607</v>
      </c>
      <c r="G4048" s="11">
        <v>80.42</v>
      </c>
      <c r="H4048" s="11">
        <v>0</v>
      </c>
      <c r="I4048" s="11">
        <f t="shared" si="77"/>
        <v>28940.779999999988</v>
      </c>
      <c r="J4048" s="12"/>
    </row>
    <row r="4049" spans="3:10" ht="14.25">
      <c r="C4049" s="8"/>
      <c r="D4049" s="9" t="s">
        <v>34</v>
      </c>
      <c r="E4049" t="s">
        <v>2568</v>
      </c>
      <c r="F4049" s="10" t="s">
        <v>2607</v>
      </c>
      <c r="G4049" s="11">
        <v>394.8</v>
      </c>
      <c r="H4049" s="11">
        <v>0</v>
      </c>
      <c r="I4049" s="11">
        <f t="shared" si="77"/>
        <v>29335.579999999987</v>
      </c>
      <c r="J4049" s="12"/>
    </row>
    <row r="4050" spans="3:10" ht="14.25">
      <c r="C4050" s="8"/>
      <c r="D4050" s="9" t="s">
        <v>663</v>
      </c>
      <c r="E4050" t="s">
        <v>2562</v>
      </c>
      <c r="F4050" s="10" t="s">
        <v>2608</v>
      </c>
      <c r="G4050" s="11">
        <v>84.22</v>
      </c>
      <c r="H4050" s="11">
        <v>0</v>
      </c>
      <c r="I4050" s="11">
        <f t="shared" si="77"/>
        <v>29419.79999999999</v>
      </c>
      <c r="J4050" s="12"/>
    </row>
    <row r="4051" spans="3:10" ht="14.25">
      <c r="C4051" s="8"/>
      <c r="D4051" s="9" t="s">
        <v>663</v>
      </c>
      <c r="E4051" t="s">
        <v>2562</v>
      </c>
      <c r="F4051" s="10" t="s">
        <v>2608</v>
      </c>
      <c r="G4051" s="11">
        <v>2.34</v>
      </c>
      <c r="H4051" s="11">
        <v>0</v>
      </c>
      <c r="I4051" s="11">
        <f t="shared" si="77"/>
        <v>29422.13999999999</v>
      </c>
      <c r="J4051" s="12"/>
    </row>
    <row r="4052" spans="3:10" ht="14.25">
      <c r="C4052" s="8"/>
      <c r="D4052" s="9" t="s">
        <v>663</v>
      </c>
      <c r="E4052" t="s">
        <v>2562</v>
      </c>
      <c r="F4052" s="10" t="s">
        <v>2608</v>
      </c>
      <c r="G4052" s="11">
        <v>61.44</v>
      </c>
      <c r="H4052" s="11">
        <v>0</v>
      </c>
      <c r="I4052" s="11">
        <f t="shared" si="77"/>
        <v>29483.579999999987</v>
      </c>
      <c r="J4052" s="12"/>
    </row>
    <row r="4053" spans="3:10" ht="14.25">
      <c r="C4053" s="8"/>
      <c r="D4053" s="9" t="s">
        <v>663</v>
      </c>
      <c r="E4053" t="s">
        <v>2564</v>
      </c>
      <c r="F4053" s="10" t="s">
        <v>2608</v>
      </c>
      <c r="G4053" s="11">
        <v>413.47</v>
      </c>
      <c r="H4053" s="11">
        <v>0</v>
      </c>
      <c r="I4053" s="11">
        <f t="shared" si="77"/>
        <v>29897.04999999999</v>
      </c>
      <c r="J4053" s="12"/>
    </row>
    <row r="4054" spans="3:10" ht="14.25">
      <c r="C4054" s="8"/>
      <c r="D4054" s="9" t="s">
        <v>663</v>
      </c>
      <c r="E4054" t="s">
        <v>2564</v>
      </c>
      <c r="F4054" s="10" t="s">
        <v>2608</v>
      </c>
      <c r="G4054" s="11">
        <v>60.3</v>
      </c>
      <c r="H4054" s="11">
        <v>0</v>
      </c>
      <c r="I4054" s="11">
        <f t="shared" si="77"/>
        <v>29957.349999999988</v>
      </c>
      <c r="J4054" s="12"/>
    </row>
    <row r="4055" spans="3:10" ht="14.25">
      <c r="C4055" s="8"/>
      <c r="D4055" s="9" t="s">
        <v>663</v>
      </c>
      <c r="E4055" t="s">
        <v>2564</v>
      </c>
      <c r="F4055" s="10" t="s">
        <v>2608</v>
      </c>
      <c r="G4055" s="11">
        <v>633.39</v>
      </c>
      <c r="H4055" s="11">
        <v>0</v>
      </c>
      <c r="I4055" s="11">
        <f t="shared" si="77"/>
        <v>30590.739999999987</v>
      </c>
      <c r="J4055" s="12"/>
    </row>
    <row r="4056" spans="3:10" ht="14.25">
      <c r="C4056" s="8"/>
      <c r="D4056" s="9" t="s">
        <v>36</v>
      </c>
      <c r="E4056" t="s">
        <v>2566</v>
      </c>
      <c r="F4056" s="10" t="s">
        <v>2609</v>
      </c>
      <c r="G4056" s="11">
        <v>176.62</v>
      </c>
      <c r="H4056" s="11">
        <v>0</v>
      </c>
      <c r="I4056" s="11">
        <f t="shared" si="77"/>
        <v>30767.359999999986</v>
      </c>
      <c r="J4056" s="12"/>
    </row>
    <row r="4057" spans="3:10" ht="14.25">
      <c r="C4057" s="8"/>
      <c r="D4057" s="9" t="s">
        <v>36</v>
      </c>
      <c r="E4057" t="s">
        <v>2610</v>
      </c>
      <c r="F4057" s="10" t="s">
        <v>2609</v>
      </c>
      <c r="G4057" s="11">
        <v>867.07</v>
      </c>
      <c r="H4057" s="11">
        <v>0</v>
      </c>
      <c r="I4057" s="11">
        <f t="shared" si="77"/>
        <v>31634.429999999986</v>
      </c>
      <c r="J4057" s="12"/>
    </row>
    <row r="4058" spans="3:10" ht="14.25">
      <c r="C4058" s="8"/>
      <c r="D4058" s="9" t="s">
        <v>196</v>
      </c>
      <c r="E4058" t="s">
        <v>2562</v>
      </c>
      <c r="F4058" s="10" t="s">
        <v>2611</v>
      </c>
      <c r="G4058" s="11">
        <v>32.97</v>
      </c>
      <c r="H4058" s="11">
        <v>0</v>
      </c>
      <c r="I4058" s="11">
        <f t="shared" si="77"/>
        <v>31667.399999999987</v>
      </c>
      <c r="J4058" s="12"/>
    </row>
    <row r="4059" spans="3:10" ht="14.25">
      <c r="C4059" s="8"/>
      <c r="D4059" s="9" t="s">
        <v>196</v>
      </c>
      <c r="E4059" t="s">
        <v>2562</v>
      </c>
      <c r="F4059" s="10" t="s">
        <v>2611</v>
      </c>
      <c r="G4059" s="11">
        <v>1.56</v>
      </c>
      <c r="H4059" s="11">
        <v>0</v>
      </c>
      <c r="I4059" s="11">
        <f t="shared" si="77"/>
        <v>31668.95999999999</v>
      </c>
      <c r="J4059" s="12"/>
    </row>
    <row r="4060" spans="3:10" ht="14.25">
      <c r="C4060" s="8"/>
      <c r="D4060" s="9" t="s">
        <v>196</v>
      </c>
      <c r="E4060" t="s">
        <v>2562</v>
      </c>
      <c r="F4060" s="10" t="s">
        <v>2611</v>
      </c>
      <c r="G4060" s="11">
        <v>34.33</v>
      </c>
      <c r="H4060" s="11">
        <v>0</v>
      </c>
      <c r="I4060" s="11">
        <f t="shared" si="77"/>
        <v>31703.28999999999</v>
      </c>
      <c r="J4060" s="12"/>
    </row>
    <row r="4061" spans="3:10" ht="14.25">
      <c r="C4061" s="8"/>
      <c r="D4061" s="9" t="s">
        <v>196</v>
      </c>
      <c r="E4061" t="s">
        <v>2564</v>
      </c>
      <c r="F4061" s="10" t="s">
        <v>2611</v>
      </c>
      <c r="G4061" s="11">
        <v>161.86</v>
      </c>
      <c r="H4061" s="11">
        <v>0</v>
      </c>
      <c r="I4061" s="11">
        <f t="shared" si="77"/>
        <v>31865.14999999999</v>
      </c>
      <c r="J4061" s="12"/>
    </row>
    <row r="4062" spans="3:10" ht="14.25">
      <c r="C4062" s="8"/>
      <c r="D4062" s="9" t="s">
        <v>196</v>
      </c>
      <c r="E4062" t="s">
        <v>2564</v>
      </c>
      <c r="F4062" s="10" t="s">
        <v>2611</v>
      </c>
      <c r="G4062" s="11">
        <v>40.2</v>
      </c>
      <c r="H4062" s="11">
        <v>0</v>
      </c>
      <c r="I4062" s="11">
        <f t="shared" si="77"/>
        <v>31905.34999999999</v>
      </c>
      <c r="J4062" s="12"/>
    </row>
    <row r="4063" spans="3:10" ht="14.25">
      <c r="C4063" s="8"/>
      <c r="D4063" s="9" t="s">
        <v>196</v>
      </c>
      <c r="E4063" t="s">
        <v>2564</v>
      </c>
      <c r="F4063" s="10" t="s">
        <v>2611</v>
      </c>
      <c r="G4063" s="11">
        <v>353.86</v>
      </c>
      <c r="H4063" s="11">
        <v>0</v>
      </c>
      <c r="I4063" s="11">
        <f t="shared" si="77"/>
        <v>32259.209999999992</v>
      </c>
      <c r="J4063" s="12"/>
    </row>
    <row r="4064" spans="3:10" ht="14.25">
      <c r="C4064" s="8"/>
      <c r="D4064" s="9" t="s">
        <v>196</v>
      </c>
      <c r="E4064" t="s">
        <v>833</v>
      </c>
      <c r="F4064" s="10" t="s">
        <v>117</v>
      </c>
      <c r="G4064" s="11">
        <v>89</v>
      </c>
      <c r="H4064" s="11">
        <v>0</v>
      </c>
      <c r="I4064" s="11">
        <f t="shared" si="77"/>
        <v>32348.209999999992</v>
      </c>
      <c r="J4064" s="12">
        <v>410000998</v>
      </c>
    </row>
    <row r="4065" spans="5:9" ht="14.25">
      <c r="E4065" s="4" t="s">
        <v>38</v>
      </c>
      <c r="G4065" s="11">
        <f>SUM(G3944:G4064)</f>
        <v>32348.209999999992</v>
      </c>
      <c r="H4065" s="11">
        <f>SUM(H3944:H4064)</f>
        <v>0</v>
      </c>
      <c r="I4065" s="11">
        <f>G4065-H4065</f>
        <v>32348.209999999992</v>
      </c>
    </row>
    <row r="4067" spans="1:10" ht="14.25">
      <c r="A4067" s="5">
        <v>629800000</v>
      </c>
      <c r="B4067" s="6" t="s">
        <v>2612</v>
      </c>
      <c r="C4067" s="7"/>
      <c r="D4067" s="7"/>
      <c r="E4067" s="7"/>
      <c r="F4067" s="7"/>
      <c r="G4067" s="7"/>
      <c r="H4067" s="7"/>
      <c r="I4067" s="7"/>
      <c r="J4067" s="7"/>
    </row>
    <row r="4068" spans="3:10" ht="14.25">
      <c r="C4068" s="8"/>
      <c r="D4068" s="9" t="s">
        <v>783</v>
      </c>
      <c r="E4068" t="s">
        <v>2613</v>
      </c>
      <c r="F4068" s="10" t="s">
        <v>117</v>
      </c>
      <c r="G4068" s="11">
        <v>3</v>
      </c>
      <c r="H4068" s="11">
        <v>0</v>
      </c>
      <c r="I4068" s="11">
        <f>G4068-H4068</f>
        <v>3</v>
      </c>
      <c r="J4068" s="12">
        <v>570000000</v>
      </c>
    </row>
    <row r="4069" spans="3:10" ht="14.25">
      <c r="C4069" s="8"/>
      <c r="D4069" s="9" t="s">
        <v>44</v>
      </c>
      <c r="E4069" t="s">
        <v>2575</v>
      </c>
      <c r="F4069" s="10" t="s">
        <v>2614</v>
      </c>
      <c r="G4069" s="11">
        <v>7.26</v>
      </c>
      <c r="H4069" s="11">
        <v>0</v>
      </c>
      <c r="I4069" s="11">
        <f aca="true" t="shared" si="78" ref="I4069:I4100">G4069-H4069+I4068</f>
        <v>10.26</v>
      </c>
      <c r="J4069" s="12"/>
    </row>
    <row r="4070" spans="3:10" ht="14.25">
      <c r="C4070" s="8"/>
      <c r="D4070" s="9" t="s">
        <v>44</v>
      </c>
      <c r="E4070" t="s">
        <v>2615</v>
      </c>
      <c r="F4070" s="10" t="s">
        <v>2614</v>
      </c>
      <c r="G4070" s="11">
        <v>74.91</v>
      </c>
      <c r="H4070" s="11">
        <v>0</v>
      </c>
      <c r="I4070" s="11">
        <f t="shared" si="78"/>
        <v>85.17</v>
      </c>
      <c r="J4070" s="12"/>
    </row>
    <row r="4071" spans="3:10" ht="14.25">
      <c r="C4071" s="8"/>
      <c r="D4071" s="9" t="s">
        <v>1296</v>
      </c>
      <c r="E4071" t="s">
        <v>814</v>
      </c>
      <c r="F4071" s="10" t="s">
        <v>117</v>
      </c>
      <c r="G4071" s="11">
        <v>30.15</v>
      </c>
      <c r="H4071" s="11">
        <v>0</v>
      </c>
      <c r="I4071" s="11">
        <f t="shared" si="78"/>
        <v>115.32</v>
      </c>
      <c r="J4071" s="12">
        <v>572000002</v>
      </c>
    </row>
    <row r="4072" spans="3:10" ht="14.25">
      <c r="C4072" s="8"/>
      <c r="D4072" s="9" t="s">
        <v>1296</v>
      </c>
      <c r="E4072" t="s">
        <v>814</v>
      </c>
      <c r="F4072" s="10" t="s">
        <v>117</v>
      </c>
      <c r="G4072" s="11">
        <v>191.5</v>
      </c>
      <c r="H4072" s="11">
        <v>0</v>
      </c>
      <c r="I4072" s="11">
        <f t="shared" si="78"/>
        <v>306.82</v>
      </c>
      <c r="J4072" s="12">
        <v>572000002</v>
      </c>
    </row>
    <row r="4073" spans="3:10" ht="14.25">
      <c r="C4073" s="8"/>
      <c r="D4073" s="9" t="s">
        <v>1296</v>
      </c>
      <c r="E4073" t="s">
        <v>2144</v>
      </c>
      <c r="F4073" s="10" t="s">
        <v>117</v>
      </c>
      <c r="G4073" s="11">
        <v>204.93</v>
      </c>
      <c r="H4073" s="11">
        <v>0</v>
      </c>
      <c r="I4073" s="11">
        <f t="shared" si="78"/>
        <v>511.75</v>
      </c>
      <c r="J4073" s="12">
        <v>572000002</v>
      </c>
    </row>
    <row r="4074" spans="3:10" ht="14.25">
      <c r="C4074" s="8"/>
      <c r="D4074" s="9" t="s">
        <v>16</v>
      </c>
      <c r="E4074" t="s">
        <v>2616</v>
      </c>
      <c r="F4074" s="10" t="s">
        <v>2617</v>
      </c>
      <c r="G4074" s="11">
        <v>14.61</v>
      </c>
      <c r="H4074" s="11">
        <v>0</v>
      </c>
      <c r="I4074" s="11">
        <f t="shared" si="78"/>
        <v>526.36</v>
      </c>
      <c r="J4074" s="12"/>
    </row>
    <row r="4075" spans="3:10" ht="14.25">
      <c r="C4075" s="8"/>
      <c r="D4075" s="9" t="s">
        <v>16</v>
      </c>
      <c r="E4075" t="s">
        <v>2615</v>
      </c>
      <c r="F4075" s="10" t="s">
        <v>2617</v>
      </c>
      <c r="G4075" s="11">
        <v>71.69</v>
      </c>
      <c r="H4075" s="11">
        <v>0</v>
      </c>
      <c r="I4075" s="11">
        <f t="shared" si="78"/>
        <v>598.05</v>
      </c>
      <c r="J4075" s="12"/>
    </row>
    <row r="4076" spans="3:10" ht="14.25">
      <c r="C4076" s="8"/>
      <c r="D4076" s="9" t="s">
        <v>16</v>
      </c>
      <c r="E4076" t="s">
        <v>2616</v>
      </c>
      <c r="F4076" s="10" t="s">
        <v>2618</v>
      </c>
      <c r="G4076" s="11">
        <v>36.5</v>
      </c>
      <c r="H4076" s="11">
        <v>0</v>
      </c>
      <c r="I4076" s="11">
        <f t="shared" si="78"/>
        <v>634.55</v>
      </c>
      <c r="J4076" s="12"/>
    </row>
    <row r="4077" spans="3:10" ht="14.25">
      <c r="C4077" s="8"/>
      <c r="D4077" s="9" t="s">
        <v>16</v>
      </c>
      <c r="E4077" t="s">
        <v>2619</v>
      </c>
      <c r="F4077" s="10" t="s">
        <v>2618</v>
      </c>
      <c r="G4077" s="11">
        <v>179.17</v>
      </c>
      <c r="H4077" s="11">
        <v>0</v>
      </c>
      <c r="I4077" s="11">
        <f t="shared" si="78"/>
        <v>813.7199999999999</v>
      </c>
      <c r="J4077" s="12"/>
    </row>
    <row r="4078" spans="3:10" ht="14.25">
      <c r="C4078" s="8"/>
      <c r="D4078" s="9" t="s">
        <v>16</v>
      </c>
      <c r="E4078" t="s">
        <v>2616</v>
      </c>
      <c r="F4078" s="10" t="s">
        <v>2620</v>
      </c>
      <c r="G4078" s="11">
        <v>82.9</v>
      </c>
      <c r="H4078" s="11">
        <v>0</v>
      </c>
      <c r="I4078" s="11">
        <f t="shared" si="78"/>
        <v>896.6199999999999</v>
      </c>
      <c r="J4078" s="12"/>
    </row>
    <row r="4079" spans="3:10" ht="14.25">
      <c r="C4079" s="8"/>
      <c r="D4079" s="9" t="s">
        <v>16</v>
      </c>
      <c r="E4079" t="s">
        <v>2621</v>
      </c>
      <c r="F4079" s="10" t="s">
        <v>2620</v>
      </c>
      <c r="G4079" s="11">
        <v>406.94</v>
      </c>
      <c r="H4079" s="11">
        <v>0</v>
      </c>
      <c r="I4079" s="11">
        <f t="shared" si="78"/>
        <v>1303.56</v>
      </c>
      <c r="J4079" s="12"/>
    </row>
    <row r="4080" spans="3:10" ht="14.25">
      <c r="C4080" s="8"/>
      <c r="D4080" s="9" t="s">
        <v>295</v>
      </c>
      <c r="E4080" t="s">
        <v>2622</v>
      </c>
      <c r="F4080" s="10" t="s">
        <v>117</v>
      </c>
      <c r="G4080" s="11">
        <v>32.23</v>
      </c>
      <c r="H4080" s="11">
        <v>0</v>
      </c>
      <c r="I4080" s="11">
        <f t="shared" si="78"/>
        <v>1335.79</v>
      </c>
      <c r="J4080" s="12">
        <v>572000002</v>
      </c>
    </row>
    <row r="4081" spans="3:10" ht="14.25">
      <c r="C4081" s="8"/>
      <c r="D4081" s="9" t="s">
        <v>1462</v>
      </c>
      <c r="E4081" t="s">
        <v>2623</v>
      </c>
      <c r="F4081" s="10" t="s">
        <v>117</v>
      </c>
      <c r="G4081" s="11">
        <v>12.95</v>
      </c>
      <c r="H4081" s="11">
        <v>0</v>
      </c>
      <c r="I4081" s="11">
        <f t="shared" si="78"/>
        <v>1348.74</v>
      </c>
      <c r="J4081" s="12">
        <v>570000000</v>
      </c>
    </row>
    <row r="4082" spans="3:10" ht="14.25">
      <c r="C4082" s="8"/>
      <c r="D4082" s="9" t="s">
        <v>1197</v>
      </c>
      <c r="E4082" t="s">
        <v>814</v>
      </c>
      <c r="F4082" s="10" t="s">
        <v>117</v>
      </c>
      <c r="G4082" s="11">
        <v>36.45</v>
      </c>
      <c r="H4082" s="11">
        <v>0</v>
      </c>
      <c r="I4082" s="11">
        <f t="shared" si="78"/>
        <v>1385.19</v>
      </c>
      <c r="J4082" s="12">
        <v>572000002</v>
      </c>
    </row>
    <row r="4083" spans="3:10" ht="14.25">
      <c r="C4083" s="8"/>
      <c r="D4083" s="9" t="s">
        <v>104</v>
      </c>
      <c r="E4083" t="s">
        <v>2616</v>
      </c>
      <c r="F4083" s="10" t="s">
        <v>2624</v>
      </c>
      <c r="G4083" s="11">
        <v>44.11</v>
      </c>
      <c r="H4083" s="11">
        <v>0</v>
      </c>
      <c r="I4083" s="11">
        <f t="shared" si="78"/>
        <v>1429.3</v>
      </c>
      <c r="J4083" s="12"/>
    </row>
    <row r="4084" spans="3:10" ht="14.25">
      <c r="C4084" s="8"/>
      <c r="D4084" s="9" t="s">
        <v>104</v>
      </c>
      <c r="E4084" t="s">
        <v>2625</v>
      </c>
      <c r="F4084" s="10" t="s">
        <v>2624</v>
      </c>
      <c r="G4084" s="11">
        <v>216.53</v>
      </c>
      <c r="H4084" s="11">
        <v>0</v>
      </c>
      <c r="I4084" s="11">
        <f t="shared" si="78"/>
        <v>1645.83</v>
      </c>
      <c r="J4084" s="12"/>
    </row>
    <row r="4085" spans="3:10" ht="14.25">
      <c r="C4085" s="8"/>
      <c r="D4085" s="9" t="s">
        <v>104</v>
      </c>
      <c r="E4085" t="s">
        <v>2575</v>
      </c>
      <c r="F4085" s="10" t="s">
        <v>2626</v>
      </c>
      <c r="G4085" s="11">
        <v>2.65</v>
      </c>
      <c r="H4085" s="11">
        <v>0</v>
      </c>
      <c r="I4085" s="11">
        <f t="shared" si="78"/>
        <v>1648.48</v>
      </c>
      <c r="J4085" s="12"/>
    </row>
    <row r="4086" spans="3:10" ht="14.25">
      <c r="C4086" s="8"/>
      <c r="D4086" s="9" t="s">
        <v>104</v>
      </c>
      <c r="E4086" t="s">
        <v>2625</v>
      </c>
      <c r="F4086" s="10" t="s">
        <v>2626</v>
      </c>
      <c r="G4086" s="11">
        <v>27.27</v>
      </c>
      <c r="H4086" s="11">
        <v>0</v>
      </c>
      <c r="I4086" s="11">
        <f t="shared" si="78"/>
        <v>1675.75</v>
      </c>
      <c r="J4086" s="12"/>
    </row>
    <row r="4087" spans="3:10" ht="14.25">
      <c r="C4087" s="8"/>
      <c r="D4087" s="9" t="s">
        <v>60</v>
      </c>
      <c r="E4087" t="s">
        <v>801</v>
      </c>
      <c r="F4087" s="10" t="s">
        <v>117</v>
      </c>
      <c r="G4087" s="11">
        <v>4.15</v>
      </c>
      <c r="H4087" s="11">
        <v>0</v>
      </c>
      <c r="I4087" s="11">
        <f t="shared" si="78"/>
        <v>1679.9</v>
      </c>
      <c r="J4087" s="12">
        <v>572000002</v>
      </c>
    </row>
    <row r="4088" spans="3:10" ht="14.25">
      <c r="C4088" s="8"/>
      <c r="D4088" s="9" t="s">
        <v>332</v>
      </c>
      <c r="E4088" t="s">
        <v>2371</v>
      </c>
      <c r="F4088" s="10" t="s">
        <v>117</v>
      </c>
      <c r="G4088" s="11">
        <v>12.25</v>
      </c>
      <c r="H4088" s="11">
        <v>0</v>
      </c>
      <c r="I4088" s="11">
        <f t="shared" si="78"/>
        <v>1692.15</v>
      </c>
      <c r="J4088" s="12">
        <v>572000002</v>
      </c>
    </row>
    <row r="4089" spans="3:10" ht="14.25">
      <c r="C4089" s="8"/>
      <c r="D4089" s="9" t="s">
        <v>62</v>
      </c>
      <c r="E4089" t="s">
        <v>2616</v>
      </c>
      <c r="F4089" s="10" t="s">
        <v>2627</v>
      </c>
      <c r="G4089" s="11">
        <v>47.52</v>
      </c>
      <c r="H4089" s="11">
        <v>0</v>
      </c>
      <c r="I4089" s="11">
        <f t="shared" si="78"/>
        <v>1739.67</v>
      </c>
      <c r="J4089" s="12"/>
    </row>
    <row r="4090" spans="3:10" ht="14.25">
      <c r="C4090" s="8"/>
      <c r="D4090" s="9" t="s">
        <v>62</v>
      </c>
      <c r="E4090" t="s">
        <v>2628</v>
      </c>
      <c r="F4090" s="10" t="s">
        <v>2627</v>
      </c>
      <c r="G4090" s="11">
        <v>233.26</v>
      </c>
      <c r="H4090" s="11">
        <v>0</v>
      </c>
      <c r="I4090" s="11">
        <f t="shared" si="78"/>
        <v>1972.93</v>
      </c>
      <c r="J4090" s="12"/>
    </row>
    <row r="4091" spans="3:10" ht="14.25">
      <c r="C4091" s="8"/>
      <c r="D4091" s="9" t="s">
        <v>121</v>
      </c>
      <c r="E4091" t="s">
        <v>2575</v>
      </c>
      <c r="F4091" s="10" t="s">
        <v>2629</v>
      </c>
      <c r="G4091" s="11">
        <v>2.65</v>
      </c>
      <c r="H4091" s="11">
        <v>0</v>
      </c>
      <c r="I4091" s="11">
        <f t="shared" si="78"/>
        <v>1975.5800000000002</v>
      </c>
      <c r="J4091" s="12"/>
    </row>
    <row r="4092" spans="3:10" ht="14.25">
      <c r="C4092" s="8"/>
      <c r="D4092" s="9" t="s">
        <v>121</v>
      </c>
      <c r="E4092" t="s">
        <v>2630</v>
      </c>
      <c r="F4092" s="10" t="s">
        <v>2629</v>
      </c>
      <c r="G4092" s="11">
        <v>27.27</v>
      </c>
      <c r="H4092" s="11">
        <v>0</v>
      </c>
      <c r="I4092" s="11">
        <f t="shared" si="78"/>
        <v>2002.8500000000001</v>
      </c>
      <c r="J4092" s="12"/>
    </row>
    <row r="4093" spans="3:10" ht="14.25">
      <c r="C4093" s="8"/>
      <c r="D4093" s="9" t="s">
        <v>127</v>
      </c>
      <c r="E4093" t="s">
        <v>2616</v>
      </c>
      <c r="F4093" s="10" t="s">
        <v>2631</v>
      </c>
      <c r="G4093" s="11">
        <v>75.8</v>
      </c>
      <c r="H4093" s="11">
        <v>0</v>
      </c>
      <c r="I4093" s="11">
        <f t="shared" si="78"/>
        <v>2078.65</v>
      </c>
      <c r="J4093" s="12"/>
    </row>
    <row r="4094" spans="3:10" ht="14.25">
      <c r="C4094" s="8"/>
      <c r="D4094" s="9" t="s">
        <v>127</v>
      </c>
      <c r="E4094" t="s">
        <v>2625</v>
      </c>
      <c r="F4094" s="10" t="s">
        <v>2631</v>
      </c>
      <c r="G4094" s="11">
        <v>372.11</v>
      </c>
      <c r="H4094" s="11">
        <v>0</v>
      </c>
      <c r="I4094" s="11">
        <f t="shared" si="78"/>
        <v>2450.76</v>
      </c>
      <c r="J4094" s="12"/>
    </row>
    <row r="4095" spans="3:10" ht="14.25">
      <c r="C4095" s="8"/>
      <c r="D4095" s="9" t="s">
        <v>815</v>
      </c>
      <c r="E4095" t="s">
        <v>814</v>
      </c>
      <c r="F4095" s="10" t="s">
        <v>117</v>
      </c>
      <c r="G4095" s="11">
        <v>12.45</v>
      </c>
      <c r="H4095" s="11">
        <v>0</v>
      </c>
      <c r="I4095" s="11">
        <f t="shared" si="78"/>
        <v>2463.21</v>
      </c>
      <c r="J4095" s="12">
        <v>572000002</v>
      </c>
    </row>
    <row r="4096" spans="3:10" ht="14.25">
      <c r="C4096" s="8"/>
      <c r="D4096" s="9" t="s">
        <v>815</v>
      </c>
      <c r="E4096" t="s">
        <v>814</v>
      </c>
      <c r="F4096" s="10" t="s">
        <v>117</v>
      </c>
      <c r="G4096" s="11">
        <v>22.7</v>
      </c>
      <c r="H4096" s="11">
        <v>0</v>
      </c>
      <c r="I4096" s="11">
        <f t="shared" si="78"/>
        <v>2485.91</v>
      </c>
      <c r="J4096" s="12">
        <v>572000002</v>
      </c>
    </row>
    <row r="4097" spans="3:10" ht="14.25">
      <c r="C4097" s="8"/>
      <c r="D4097" s="9" t="s">
        <v>26</v>
      </c>
      <c r="E4097" t="s">
        <v>1465</v>
      </c>
      <c r="F4097" s="10" t="s">
        <v>117</v>
      </c>
      <c r="G4097" s="11">
        <v>90.6</v>
      </c>
      <c r="H4097" s="11">
        <v>0</v>
      </c>
      <c r="I4097" s="11">
        <f t="shared" si="78"/>
        <v>2576.5099999999998</v>
      </c>
      <c r="J4097" s="12">
        <v>572000002</v>
      </c>
    </row>
    <row r="4098" spans="3:10" ht="14.25">
      <c r="C4098" s="8"/>
      <c r="D4098" s="9" t="s">
        <v>478</v>
      </c>
      <c r="E4098" t="s">
        <v>2613</v>
      </c>
      <c r="F4098" s="10" t="s">
        <v>117</v>
      </c>
      <c r="G4098" s="11">
        <v>16.25</v>
      </c>
      <c r="H4098" s="11">
        <v>0</v>
      </c>
      <c r="I4098" s="11">
        <f t="shared" si="78"/>
        <v>2592.7599999999998</v>
      </c>
      <c r="J4098" s="12">
        <v>572000002</v>
      </c>
    </row>
    <row r="4099" spans="3:10" ht="14.25">
      <c r="C4099" s="8"/>
      <c r="D4099" s="9" t="s">
        <v>72</v>
      </c>
      <c r="E4099" t="s">
        <v>2632</v>
      </c>
      <c r="F4099" s="10" t="s">
        <v>117</v>
      </c>
      <c r="G4099" s="11">
        <v>12.8</v>
      </c>
      <c r="H4099" s="11">
        <v>0</v>
      </c>
      <c r="I4099" s="11">
        <f t="shared" si="78"/>
        <v>2605.56</v>
      </c>
      <c r="J4099" s="12">
        <v>572000002</v>
      </c>
    </row>
    <row r="4100" spans="3:10" ht="14.25">
      <c r="C4100" s="8"/>
      <c r="D4100" s="9" t="s">
        <v>1854</v>
      </c>
      <c r="E4100" t="s">
        <v>2247</v>
      </c>
      <c r="F4100" s="10" t="s">
        <v>117</v>
      </c>
      <c r="G4100" s="11">
        <v>7.75</v>
      </c>
      <c r="H4100" s="11">
        <v>0</v>
      </c>
      <c r="I4100" s="11">
        <f t="shared" si="78"/>
        <v>2613.31</v>
      </c>
      <c r="J4100" s="12">
        <v>572000002</v>
      </c>
    </row>
    <row r="4101" spans="3:10" ht="14.25">
      <c r="C4101" s="8"/>
      <c r="D4101" s="9" t="s">
        <v>158</v>
      </c>
      <c r="E4101" t="s">
        <v>2616</v>
      </c>
      <c r="F4101" s="10" t="s">
        <v>2633</v>
      </c>
      <c r="G4101" s="11">
        <v>56.83</v>
      </c>
      <c r="H4101" s="11">
        <v>0</v>
      </c>
      <c r="I4101" s="11">
        <f aca="true" t="shared" si="79" ref="I4101:I4132">G4101-H4101+I4100</f>
        <v>2670.14</v>
      </c>
      <c r="J4101" s="12"/>
    </row>
    <row r="4102" spans="3:10" ht="14.25">
      <c r="C4102" s="8"/>
      <c r="D4102" s="9" t="s">
        <v>158</v>
      </c>
      <c r="E4102" t="s">
        <v>2628</v>
      </c>
      <c r="F4102" s="10" t="s">
        <v>2633</v>
      </c>
      <c r="G4102" s="11">
        <v>279.01</v>
      </c>
      <c r="H4102" s="11">
        <v>0</v>
      </c>
      <c r="I4102" s="11">
        <f t="shared" si="79"/>
        <v>2949.1499999999996</v>
      </c>
      <c r="J4102" s="12"/>
    </row>
    <row r="4103" spans="3:10" ht="14.25">
      <c r="C4103" s="8"/>
      <c r="D4103" s="9" t="s">
        <v>74</v>
      </c>
      <c r="E4103" t="s">
        <v>2634</v>
      </c>
      <c r="F4103" s="10" t="s">
        <v>117</v>
      </c>
      <c r="G4103" s="11">
        <v>30.35</v>
      </c>
      <c r="H4103" s="11">
        <v>0</v>
      </c>
      <c r="I4103" s="11">
        <f t="shared" si="79"/>
        <v>2979.4999999999995</v>
      </c>
      <c r="J4103" s="12">
        <v>572000002</v>
      </c>
    </row>
    <row r="4104" spans="3:10" ht="14.25">
      <c r="C4104" s="8"/>
      <c r="D4104" s="9" t="s">
        <v>74</v>
      </c>
      <c r="E4104" t="s">
        <v>2634</v>
      </c>
      <c r="F4104" s="10" t="s">
        <v>117</v>
      </c>
      <c r="G4104" s="11">
        <v>12.1</v>
      </c>
      <c r="H4104" s="11">
        <v>0</v>
      </c>
      <c r="I4104" s="11">
        <f t="shared" si="79"/>
        <v>2991.5999999999995</v>
      </c>
      <c r="J4104" s="12">
        <v>572000002</v>
      </c>
    </row>
    <row r="4105" spans="3:10" ht="14.25">
      <c r="C4105" s="8"/>
      <c r="D4105" s="9" t="s">
        <v>74</v>
      </c>
      <c r="E4105" t="s">
        <v>2247</v>
      </c>
      <c r="F4105" s="10" t="s">
        <v>117</v>
      </c>
      <c r="G4105" s="11">
        <v>12.5</v>
      </c>
      <c r="H4105" s="11">
        <v>0</v>
      </c>
      <c r="I4105" s="11">
        <f t="shared" si="79"/>
        <v>3004.0999999999995</v>
      </c>
      <c r="J4105" s="12">
        <v>572000002</v>
      </c>
    </row>
    <row r="4106" spans="3:10" ht="14.25">
      <c r="C4106" s="8"/>
      <c r="D4106" s="9" t="s">
        <v>74</v>
      </c>
      <c r="E4106" t="s">
        <v>2635</v>
      </c>
      <c r="F4106" s="10" t="s">
        <v>117</v>
      </c>
      <c r="G4106" s="11">
        <v>18</v>
      </c>
      <c r="H4106" s="11">
        <v>0</v>
      </c>
      <c r="I4106" s="11">
        <f t="shared" si="79"/>
        <v>3022.0999999999995</v>
      </c>
      <c r="J4106" s="12">
        <v>572000002</v>
      </c>
    </row>
    <row r="4107" spans="3:10" ht="14.25">
      <c r="C4107" s="8"/>
      <c r="D4107" s="9" t="s">
        <v>74</v>
      </c>
      <c r="E4107" t="s">
        <v>2635</v>
      </c>
      <c r="F4107" s="10" t="s">
        <v>117</v>
      </c>
      <c r="G4107" s="11">
        <v>9.45</v>
      </c>
      <c r="H4107" s="11">
        <v>0</v>
      </c>
      <c r="I4107" s="11">
        <f t="shared" si="79"/>
        <v>3031.5499999999993</v>
      </c>
      <c r="J4107" s="12">
        <v>572000002</v>
      </c>
    </row>
    <row r="4108" spans="3:10" ht="14.25">
      <c r="C4108" s="8"/>
      <c r="D4108" s="9" t="s">
        <v>74</v>
      </c>
      <c r="E4108" t="s">
        <v>2635</v>
      </c>
      <c r="F4108" s="10" t="s">
        <v>117</v>
      </c>
      <c r="G4108" s="11">
        <v>17.85</v>
      </c>
      <c r="H4108" s="11">
        <v>0</v>
      </c>
      <c r="I4108" s="11">
        <f t="shared" si="79"/>
        <v>3049.399999999999</v>
      </c>
      <c r="J4108" s="12">
        <v>572000002</v>
      </c>
    </row>
    <row r="4109" spans="3:10" ht="14.25">
      <c r="C4109" s="8"/>
      <c r="D4109" s="9" t="s">
        <v>741</v>
      </c>
      <c r="E4109" t="s">
        <v>2634</v>
      </c>
      <c r="F4109" s="10" t="s">
        <v>117</v>
      </c>
      <c r="G4109" s="11">
        <v>55.15</v>
      </c>
      <c r="H4109" s="11">
        <v>0</v>
      </c>
      <c r="I4109" s="11">
        <f t="shared" si="79"/>
        <v>3104.5499999999993</v>
      </c>
      <c r="J4109" s="12">
        <v>572000002</v>
      </c>
    </row>
    <row r="4110" spans="3:10" ht="14.25">
      <c r="C4110" s="8"/>
      <c r="D4110" s="9" t="s">
        <v>741</v>
      </c>
      <c r="E4110" t="s">
        <v>2635</v>
      </c>
      <c r="F4110" s="10" t="s">
        <v>117</v>
      </c>
      <c r="G4110" s="11">
        <v>107.05</v>
      </c>
      <c r="H4110" s="11">
        <v>0</v>
      </c>
      <c r="I4110" s="11">
        <f t="shared" si="79"/>
        <v>3211.5999999999995</v>
      </c>
      <c r="J4110" s="12">
        <v>572000002</v>
      </c>
    </row>
    <row r="4111" spans="3:10" ht="14.25">
      <c r="C4111" s="8"/>
      <c r="D4111" s="9" t="s">
        <v>166</v>
      </c>
      <c r="E4111" t="s">
        <v>2616</v>
      </c>
      <c r="F4111" s="10" t="s">
        <v>2636</v>
      </c>
      <c r="G4111" s="11">
        <v>68.62</v>
      </c>
      <c r="H4111" s="11">
        <v>0</v>
      </c>
      <c r="I4111" s="11">
        <f t="shared" si="79"/>
        <v>3280.2199999999993</v>
      </c>
      <c r="J4111" s="12"/>
    </row>
    <row r="4112" spans="3:10" ht="14.25">
      <c r="C4112" s="8"/>
      <c r="D4112" s="9" t="s">
        <v>166</v>
      </c>
      <c r="E4112" t="s">
        <v>2628</v>
      </c>
      <c r="F4112" s="10" t="s">
        <v>2636</v>
      </c>
      <c r="G4112" s="11">
        <v>336.86</v>
      </c>
      <c r="H4112" s="11">
        <v>0</v>
      </c>
      <c r="I4112" s="11">
        <f t="shared" si="79"/>
        <v>3617.0799999999995</v>
      </c>
      <c r="J4112" s="12"/>
    </row>
    <row r="4113" spans="3:10" ht="14.25">
      <c r="C4113" s="8"/>
      <c r="D4113" s="9" t="s">
        <v>166</v>
      </c>
      <c r="E4113" t="s">
        <v>2575</v>
      </c>
      <c r="F4113" s="10" t="s">
        <v>2637</v>
      </c>
      <c r="G4113" s="11">
        <v>4.97</v>
      </c>
      <c r="H4113" s="11">
        <v>0</v>
      </c>
      <c r="I4113" s="11">
        <f t="shared" si="79"/>
        <v>3622.0499999999993</v>
      </c>
      <c r="J4113" s="12"/>
    </row>
    <row r="4114" spans="3:10" ht="14.25">
      <c r="C4114" s="8"/>
      <c r="D4114" s="9" t="s">
        <v>166</v>
      </c>
      <c r="E4114" t="s">
        <v>2638</v>
      </c>
      <c r="F4114" s="10" t="s">
        <v>2637</v>
      </c>
      <c r="G4114" s="11">
        <v>51.18</v>
      </c>
      <c r="H4114" s="11">
        <v>0</v>
      </c>
      <c r="I4114" s="11">
        <f t="shared" si="79"/>
        <v>3673.229999999999</v>
      </c>
      <c r="J4114" s="12"/>
    </row>
    <row r="4115" spans="3:10" ht="14.25">
      <c r="C4115" s="8"/>
      <c r="D4115" s="9" t="s">
        <v>166</v>
      </c>
      <c r="E4115" t="s">
        <v>2575</v>
      </c>
      <c r="F4115" s="10" t="s">
        <v>2639</v>
      </c>
      <c r="G4115" s="11">
        <v>26.28</v>
      </c>
      <c r="H4115" s="11">
        <v>0</v>
      </c>
      <c r="I4115" s="11">
        <f t="shared" si="79"/>
        <v>3699.5099999999993</v>
      </c>
      <c r="J4115" s="12"/>
    </row>
    <row r="4116" spans="3:10" ht="14.25">
      <c r="C4116" s="8"/>
      <c r="D4116" s="9" t="s">
        <v>166</v>
      </c>
      <c r="E4116" t="s">
        <v>2638</v>
      </c>
      <c r="F4116" s="10" t="s">
        <v>2639</v>
      </c>
      <c r="G4116" s="11">
        <v>270.86</v>
      </c>
      <c r="H4116" s="11">
        <v>0</v>
      </c>
      <c r="I4116" s="11">
        <f t="shared" si="79"/>
        <v>3970.3699999999994</v>
      </c>
      <c r="J4116" s="12"/>
    </row>
    <row r="4117" spans="3:10" ht="14.25">
      <c r="C4117" s="8"/>
      <c r="D4117" s="9" t="s">
        <v>169</v>
      </c>
      <c r="E4117" t="s">
        <v>2616</v>
      </c>
      <c r="F4117" s="10" t="s">
        <v>2640</v>
      </c>
      <c r="G4117" s="11">
        <v>7.75</v>
      </c>
      <c r="H4117" s="11">
        <v>0</v>
      </c>
      <c r="I4117" s="11">
        <f t="shared" si="79"/>
        <v>3978.1199999999994</v>
      </c>
      <c r="J4117" s="12"/>
    </row>
    <row r="4118" spans="3:10" ht="14.25">
      <c r="C4118" s="8"/>
      <c r="D4118" s="9" t="s">
        <v>169</v>
      </c>
      <c r="E4118" t="s">
        <v>2628</v>
      </c>
      <c r="F4118" s="10" t="s">
        <v>2640</v>
      </c>
      <c r="G4118" s="11">
        <v>79.91</v>
      </c>
      <c r="H4118" s="11">
        <v>0</v>
      </c>
      <c r="I4118" s="11">
        <f t="shared" si="79"/>
        <v>4058.0299999999993</v>
      </c>
      <c r="J4118" s="12"/>
    </row>
    <row r="4119" spans="3:10" ht="14.25">
      <c r="C4119" s="8"/>
      <c r="D4119" s="9" t="s">
        <v>537</v>
      </c>
      <c r="E4119" t="s">
        <v>1465</v>
      </c>
      <c r="F4119" s="10" t="s">
        <v>117</v>
      </c>
      <c r="G4119" s="11">
        <v>28.75</v>
      </c>
      <c r="H4119" s="11">
        <v>0</v>
      </c>
      <c r="I4119" s="11">
        <f t="shared" si="79"/>
        <v>4086.7799999999993</v>
      </c>
      <c r="J4119" s="12">
        <v>572000002</v>
      </c>
    </row>
    <row r="4120" spans="3:10" ht="14.25">
      <c r="C4120" s="8"/>
      <c r="D4120" s="9" t="s">
        <v>824</v>
      </c>
      <c r="E4120" t="s">
        <v>2144</v>
      </c>
      <c r="F4120" s="10" t="s">
        <v>117</v>
      </c>
      <c r="G4120" s="11">
        <v>183.05</v>
      </c>
      <c r="H4120" s="11">
        <v>0</v>
      </c>
      <c r="I4120" s="11">
        <f t="shared" si="79"/>
        <v>4269.829999999999</v>
      </c>
      <c r="J4120" s="12">
        <v>572000002</v>
      </c>
    </row>
    <row r="4121" spans="3:10" ht="14.25">
      <c r="C4121" s="8"/>
      <c r="D4121" s="9" t="s">
        <v>824</v>
      </c>
      <c r="E4121" t="s">
        <v>2144</v>
      </c>
      <c r="F4121" s="10" t="s">
        <v>117</v>
      </c>
      <c r="G4121" s="11">
        <v>144.99</v>
      </c>
      <c r="H4121" s="11">
        <v>0</v>
      </c>
      <c r="I4121" s="11">
        <f t="shared" si="79"/>
        <v>4414.819999999999</v>
      </c>
      <c r="J4121" s="12">
        <v>572000002</v>
      </c>
    </row>
    <row r="4122" spans="3:10" ht="14.25">
      <c r="C4122" s="8"/>
      <c r="D4122" s="9" t="s">
        <v>824</v>
      </c>
      <c r="E4122" t="s">
        <v>2144</v>
      </c>
      <c r="F4122" s="10" t="s">
        <v>117</v>
      </c>
      <c r="G4122" s="11">
        <v>232.45</v>
      </c>
      <c r="H4122" s="11">
        <v>0</v>
      </c>
      <c r="I4122" s="11">
        <f t="shared" si="79"/>
        <v>4647.269999999999</v>
      </c>
      <c r="J4122" s="12">
        <v>572000002</v>
      </c>
    </row>
    <row r="4123" spans="3:10" ht="14.25">
      <c r="C4123" s="8"/>
      <c r="D4123" s="9" t="s">
        <v>824</v>
      </c>
      <c r="E4123" t="s">
        <v>2144</v>
      </c>
      <c r="F4123" s="10" t="s">
        <v>117</v>
      </c>
      <c r="G4123" s="11">
        <v>144.35</v>
      </c>
      <c r="H4123" s="11">
        <v>0</v>
      </c>
      <c r="I4123" s="11">
        <f t="shared" si="79"/>
        <v>4791.619999999999</v>
      </c>
      <c r="J4123" s="12">
        <v>572000002</v>
      </c>
    </row>
    <row r="4124" spans="3:10" ht="14.25">
      <c r="C4124" s="8"/>
      <c r="D4124" s="9" t="s">
        <v>32</v>
      </c>
      <c r="E4124" t="s">
        <v>2616</v>
      </c>
      <c r="F4124" s="10" t="s">
        <v>2641</v>
      </c>
      <c r="G4124" s="11">
        <v>16</v>
      </c>
      <c r="H4124" s="11">
        <v>0</v>
      </c>
      <c r="I4124" s="11">
        <f t="shared" si="79"/>
        <v>4807.619999999999</v>
      </c>
      <c r="J4124" s="12"/>
    </row>
    <row r="4125" spans="3:10" ht="14.25">
      <c r="C4125" s="8"/>
      <c r="D4125" s="9" t="s">
        <v>32</v>
      </c>
      <c r="E4125" t="s">
        <v>2642</v>
      </c>
      <c r="F4125" s="10" t="s">
        <v>2641</v>
      </c>
      <c r="G4125" s="11">
        <v>165</v>
      </c>
      <c r="H4125" s="11">
        <v>0</v>
      </c>
      <c r="I4125" s="11">
        <f t="shared" si="79"/>
        <v>4972.619999999999</v>
      </c>
      <c r="J4125" s="12"/>
    </row>
    <row r="4126" spans="3:10" ht="14.25">
      <c r="C4126" s="8"/>
      <c r="D4126" s="9" t="s">
        <v>32</v>
      </c>
      <c r="E4126" t="s">
        <v>2575</v>
      </c>
      <c r="F4126" s="10" t="s">
        <v>2643</v>
      </c>
      <c r="G4126" s="11">
        <v>6.4</v>
      </c>
      <c r="H4126" s="11">
        <v>0</v>
      </c>
      <c r="I4126" s="11">
        <f t="shared" si="79"/>
        <v>4979.019999999999</v>
      </c>
      <c r="J4126" s="12"/>
    </row>
    <row r="4127" spans="3:10" ht="14.25">
      <c r="C4127" s="8"/>
      <c r="D4127" s="9" t="s">
        <v>32</v>
      </c>
      <c r="E4127" t="s">
        <v>2638</v>
      </c>
      <c r="F4127" s="10" t="s">
        <v>2643</v>
      </c>
      <c r="G4127" s="11">
        <v>65.95</v>
      </c>
      <c r="H4127" s="11">
        <v>0</v>
      </c>
      <c r="I4127" s="11">
        <f t="shared" si="79"/>
        <v>5044.969999999998</v>
      </c>
      <c r="J4127" s="12"/>
    </row>
    <row r="4128" spans="3:10" ht="14.25">
      <c r="C4128" s="8"/>
      <c r="D4128" s="9" t="s">
        <v>82</v>
      </c>
      <c r="E4128" t="s">
        <v>2622</v>
      </c>
      <c r="F4128" s="10" t="s">
        <v>117</v>
      </c>
      <c r="G4128" s="11">
        <v>5.9</v>
      </c>
      <c r="H4128" s="11">
        <v>0</v>
      </c>
      <c r="I4128" s="11">
        <f t="shared" si="79"/>
        <v>5050.869999999998</v>
      </c>
      <c r="J4128" s="12">
        <v>572000002</v>
      </c>
    </row>
    <row r="4129" spans="3:10" ht="14.25">
      <c r="C4129" s="8"/>
      <c r="D4129" s="9" t="s">
        <v>183</v>
      </c>
      <c r="E4129" t="s">
        <v>2644</v>
      </c>
      <c r="F4129" s="10" t="s">
        <v>117</v>
      </c>
      <c r="G4129" s="11">
        <v>198.35</v>
      </c>
      <c r="H4129" s="11">
        <v>0</v>
      </c>
      <c r="I4129" s="11">
        <f t="shared" si="79"/>
        <v>5249.219999999998</v>
      </c>
      <c r="J4129" s="12">
        <v>572000002</v>
      </c>
    </row>
    <row r="4130" spans="3:10" ht="14.25">
      <c r="C4130" s="8"/>
      <c r="D4130" s="9" t="s">
        <v>34</v>
      </c>
      <c r="E4130" t="s">
        <v>2575</v>
      </c>
      <c r="F4130" s="10" t="s">
        <v>2645</v>
      </c>
      <c r="G4130" s="11">
        <v>2.97</v>
      </c>
      <c r="H4130" s="11">
        <v>0</v>
      </c>
      <c r="I4130" s="11">
        <f t="shared" si="79"/>
        <v>5252.189999999999</v>
      </c>
      <c r="J4130" s="12"/>
    </row>
    <row r="4131" spans="3:10" ht="14.25">
      <c r="C4131" s="8"/>
      <c r="D4131" s="9" t="s">
        <v>34</v>
      </c>
      <c r="E4131" t="s">
        <v>2638</v>
      </c>
      <c r="F4131" s="10" t="s">
        <v>2645</v>
      </c>
      <c r="G4131" s="11">
        <v>30.59</v>
      </c>
      <c r="H4131" s="11">
        <v>0</v>
      </c>
      <c r="I4131" s="11">
        <f t="shared" si="79"/>
        <v>5282.779999999999</v>
      </c>
      <c r="J4131" s="12"/>
    </row>
    <row r="4132" spans="3:10" ht="14.25">
      <c r="C4132" s="8"/>
      <c r="D4132" s="9" t="s">
        <v>34</v>
      </c>
      <c r="E4132" t="s">
        <v>2616</v>
      </c>
      <c r="F4132" s="10" t="s">
        <v>2646</v>
      </c>
      <c r="G4132" s="11">
        <v>52.03</v>
      </c>
      <c r="H4132" s="11">
        <v>0</v>
      </c>
      <c r="I4132" s="11">
        <f t="shared" si="79"/>
        <v>5334.809999999999</v>
      </c>
      <c r="J4132" s="12"/>
    </row>
    <row r="4133" spans="3:10" ht="14.25">
      <c r="C4133" s="8"/>
      <c r="D4133" s="9" t="s">
        <v>34</v>
      </c>
      <c r="E4133" t="s">
        <v>2642</v>
      </c>
      <c r="F4133" s="10" t="s">
        <v>2646</v>
      </c>
      <c r="G4133" s="11">
        <v>536.36</v>
      </c>
      <c r="H4133" s="11">
        <v>0</v>
      </c>
      <c r="I4133" s="11">
        <f aca="true" t="shared" si="80" ref="I4133:I4149">G4133-H4133+I4132</f>
        <v>5871.169999999998</v>
      </c>
      <c r="J4133" s="12"/>
    </row>
    <row r="4134" spans="3:10" ht="14.25">
      <c r="C4134" s="8"/>
      <c r="D4134" s="9" t="s">
        <v>632</v>
      </c>
      <c r="E4134" t="s">
        <v>1196</v>
      </c>
      <c r="F4134" s="10" t="s">
        <v>117</v>
      </c>
      <c r="G4134" s="11">
        <v>77.55</v>
      </c>
      <c r="H4134" s="11">
        <v>0</v>
      </c>
      <c r="I4134" s="11">
        <f t="shared" si="80"/>
        <v>5948.719999999998</v>
      </c>
      <c r="J4134" s="12">
        <v>572000002</v>
      </c>
    </row>
    <row r="4135" spans="3:10" ht="14.25">
      <c r="C4135" s="8"/>
      <c r="D4135" s="9" t="s">
        <v>656</v>
      </c>
      <c r="E4135" t="s">
        <v>2144</v>
      </c>
      <c r="F4135" s="10" t="s">
        <v>117</v>
      </c>
      <c r="G4135" s="11">
        <v>153.13</v>
      </c>
      <c r="H4135" s="11">
        <v>0</v>
      </c>
      <c r="I4135" s="11">
        <f t="shared" si="80"/>
        <v>6101.8499999999985</v>
      </c>
      <c r="J4135" s="12">
        <v>572000002</v>
      </c>
    </row>
    <row r="4136" spans="3:10" ht="14.25">
      <c r="C4136" s="8"/>
      <c r="D4136" s="9" t="s">
        <v>663</v>
      </c>
      <c r="E4136" t="s">
        <v>2616</v>
      </c>
      <c r="F4136" s="10" t="s">
        <v>2647</v>
      </c>
      <c r="G4136" s="11">
        <v>35.58</v>
      </c>
      <c r="H4136" s="11">
        <v>0</v>
      </c>
      <c r="I4136" s="11">
        <f t="shared" si="80"/>
        <v>6137.4299999999985</v>
      </c>
      <c r="J4136" s="12"/>
    </row>
    <row r="4137" spans="3:10" ht="14.25">
      <c r="C4137" s="8"/>
      <c r="D4137" s="9" t="s">
        <v>663</v>
      </c>
      <c r="E4137" t="s">
        <v>2642</v>
      </c>
      <c r="F4137" s="10" t="s">
        <v>2647</v>
      </c>
      <c r="G4137" s="11">
        <v>366.77</v>
      </c>
      <c r="H4137" s="11">
        <v>0</v>
      </c>
      <c r="I4137" s="11">
        <f t="shared" si="80"/>
        <v>6504.199999999999</v>
      </c>
      <c r="J4137" s="12"/>
    </row>
    <row r="4138" spans="3:10" ht="14.25">
      <c r="C4138" s="8"/>
      <c r="D4138" s="9" t="s">
        <v>663</v>
      </c>
      <c r="E4138" t="s">
        <v>1196</v>
      </c>
      <c r="F4138" s="10" t="s">
        <v>117</v>
      </c>
      <c r="G4138" s="11">
        <v>5.2</v>
      </c>
      <c r="H4138" s="11">
        <v>0</v>
      </c>
      <c r="I4138" s="11">
        <f t="shared" si="80"/>
        <v>6509.399999999999</v>
      </c>
      <c r="J4138" s="12">
        <v>572000002</v>
      </c>
    </row>
    <row r="4139" spans="3:10" ht="14.25">
      <c r="C4139" s="8"/>
      <c r="D4139" s="9" t="s">
        <v>663</v>
      </c>
      <c r="E4139" t="s">
        <v>1196</v>
      </c>
      <c r="F4139" s="10" t="s">
        <v>117</v>
      </c>
      <c r="G4139" s="11">
        <v>10.2</v>
      </c>
      <c r="H4139" s="11">
        <v>0</v>
      </c>
      <c r="I4139" s="11">
        <f t="shared" si="80"/>
        <v>6519.5999999999985</v>
      </c>
      <c r="J4139" s="12"/>
    </row>
    <row r="4140" spans="3:10" ht="14.25">
      <c r="C4140" s="8"/>
      <c r="D4140" s="9" t="s">
        <v>711</v>
      </c>
      <c r="E4140" t="s">
        <v>2648</v>
      </c>
      <c r="F4140" s="10" t="s">
        <v>117</v>
      </c>
      <c r="G4140" s="11">
        <v>471.7</v>
      </c>
      <c r="H4140" s="11">
        <v>0</v>
      </c>
      <c r="I4140" s="11">
        <f t="shared" si="80"/>
        <v>6991.299999999998</v>
      </c>
      <c r="J4140" s="12">
        <v>572000002</v>
      </c>
    </row>
    <row r="4141" spans="3:10" ht="14.25">
      <c r="C4141" s="8"/>
      <c r="D4141" s="9" t="s">
        <v>711</v>
      </c>
      <c r="E4141" t="s">
        <v>2622</v>
      </c>
      <c r="F4141" s="10" t="s">
        <v>117</v>
      </c>
      <c r="G4141" s="11">
        <v>16.95</v>
      </c>
      <c r="H4141" s="11">
        <v>0</v>
      </c>
      <c r="I4141" s="11">
        <f t="shared" si="80"/>
        <v>7008.249999999998</v>
      </c>
      <c r="J4141" s="12">
        <v>572000002</v>
      </c>
    </row>
    <row r="4142" spans="3:10" ht="14.25">
      <c r="C4142" s="8"/>
      <c r="D4142" s="9" t="s">
        <v>711</v>
      </c>
      <c r="E4142" t="s">
        <v>2144</v>
      </c>
      <c r="F4142" s="10" t="s">
        <v>117</v>
      </c>
      <c r="G4142" s="11">
        <v>75</v>
      </c>
      <c r="H4142" s="11">
        <v>0</v>
      </c>
      <c r="I4142" s="11">
        <f t="shared" si="80"/>
        <v>7083.249999999998</v>
      </c>
      <c r="J4142" s="12">
        <v>572000002</v>
      </c>
    </row>
    <row r="4143" spans="3:10" ht="14.25">
      <c r="C4143" s="8"/>
      <c r="D4143" s="9" t="s">
        <v>196</v>
      </c>
      <c r="E4143" t="s">
        <v>2616</v>
      </c>
      <c r="F4143" s="10" t="s">
        <v>2649</v>
      </c>
      <c r="G4143" s="11">
        <v>13.62</v>
      </c>
      <c r="H4143" s="11">
        <v>0</v>
      </c>
      <c r="I4143" s="11">
        <f t="shared" si="80"/>
        <v>7096.869999999998</v>
      </c>
      <c r="J4143" s="12"/>
    </row>
    <row r="4144" spans="3:10" ht="14.25">
      <c r="C4144" s="8"/>
      <c r="D4144" s="9" t="s">
        <v>196</v>
      </c>
      <c r="E4144" t="s">
        <v>2625</v>
      </c>
      <c r="F4144" s="10" t="s">
        <v>2649</v>
      </c>
      <c r="G4144" s="11">
        <v>140.41</v>
      </c>
      <c r="H4144" s="11">
        <v>0</v>
      </c>
      <c r="I4144" s="11">
        <f t="shared" si="80"/>
        <v>7237.279999999998</v>
      </c>
      <c r="J4144" s="12"/>
    </row>
    <row r="4145" spans="3:10" ht="14.25">
      <c r="C4145" s="8"/>
      <c r="D4145" s="9" t="s">
        <v>196</v>
      </c>
      <c r="E4145" t="s">
        <v>833</v>
      </c>
      <c r="F4145" s="10" t="s">
        <v>117</v>
      </c>
      <c r="G4145" s="11">
        <v>81</v>
      </c>
      <c r="H4145" s="11">
        <v>0</v>
      </c>
      <c r="I4145" s="11">
        <f t="shared" si="80"/>
        <v>7318.279999999998</v>
      </c>
      <c r="J4145" s="12">
        <v>410000998</v>
      </c>
    </row>
    <row r="4146" spans="3:10" ht="14.25">
      <c r="C4146" s="8"/>
      <c r="D4146" s="9" t="s">
        <v>196</v>
      </c>
      <c r="E4146" t="s">
        <v>833</v>
      </c>
      <c r="F4146" s="10" t="s">
        <v>117</v>
      </c>
      <c r="G4146" s="11">
        <v>18.85</v>
      </c>
      <c r="H4146" s="11">
        <v>0</v>
      </c>
      <c r="I4146" s="11">
        <f t="shared" si="80"/>
        <v>7337.129999999998</v>
      </c>
      <c r="J4146" s="12"/>
    </row>
    <row r="4147" spans="3:10" ht="14.25">
      <c r="C4147" s="8"/>
      <c r="D4147" s="9" t="s">
        <v>196</v>
      </c>
      <c r="E4147" t="s">
        <v>833</v>
      </c>
      <c r="F4147" s="10" t="s">
        <v>117</v>
      </c>
      <c r="G4147" s="11">
        <v>20</v>
      </c>
      <c r="H4147" s="11">
        <v>0</v>
      </c>
      <c r="I4147" s="11">
        <f t="shared" si="80"/>
        <v>7357.129999999998</v>
      </c>
      <c r="J4147" s="12">
        <v>410000998</v>
      </c>
    </row>
    <row r="4148" spans="3:10" ht="14.25">
      <c r="C4148" s="8"/>
      <c r="D4148" s="9" t="s">
        <v>196</v>
      </c>
      <c r="E4148" t="s">
        <v>2650</v>
      </c>
      <c r="F4148" s="10" t="s">
        <v>117</v>
      </c>
      <c r="G4148" s="11">
        <v>67.3</v>
      </c>
      <c r="H4148" s="11">
        <v>0</v>
      </c>
      <c r="I4148" s="11">
        <f t="shared" si="80"/>
        <v>7424.4299999999985</v>
      </c>
      <c r="J4148" s="12">
        <v>410000998</v>
      </c>
    </row>
    <row r="4149" spans="3:10" ht="14.25">
      <c r="C4149" s="8"/>
      <c r="D4149" s="9" t="s">
        <v>196</v>
      </c>
      <c r="E4149" t="s">
        <v>2651</v>
      </c>
      <c r="F4149" s="10" t="s">
        <v>117</v>
      </c>
      <c r="G4149" s="11">
        <v>38.26</v>
      </c>
      <c r="H4149" s="11">
        <v>0</v>
      </c>
      <c r="I4149" s="11">
        <f t="shared" si="80"/>
        <v>7462.689999999999</v>
      </c>
      <c r="J4149" s="12">
        <v>410000998</v>
      </c>
    </row>
    <row r="4150" spans="5:9" ht="14.25">
      <c r="E4150" s="4" t="s">
        <v>38</v>
      </c>
      <c r="G4150" s="11">
        <f>SUM(G4068:G4149)</f>
        <v>7462.689999999999</v>
      </c>
      <c r="H4150" s="11">
        <f>SUM(H4068:H4149)</f>
        <v>0</v>
      </c>
      <c r="I4150" s="11">
        <f>G4150-H4150</f>
        <v>7462.689999999999</v>
      </c>
    </row>
    <row r="4152" spans="1:10" ht="14.25">
      <c r="A4152" s="5">
        <v>631000000</v>
      </c>
      <c r="B4152" s="6" t="s">
        <v>2652</v>
      </c>
      <c r="C4152" s="7"/>
      <c r="D4152" s="7"/>
      <c r="E4152" s="7"/>
      <c r="F4152" s="7"/>
      <c r="G4152" s="7"/>
      <c r="H4152" s="7"/>
      <c r="I4152" s="7"/>
      <c r="J4152" s="7"/>
    </row>
    <row r="4153" spans="3:10" ht="14.25">
      <c r="C4153" s="8"/>
      <c r="D4153" s="9" t="s">
        <v>726</v>
      </c>
      <c r="E4153" t="s">
        <v>2653</v>
      </c>
      <c r="F4153" s="10" t="s">
        <v>117</v>
      </c>
      <c r="G4153" s="11">
        <v>3079.25</v>
      </c>
      <c r="H4153" s="11">
        <v>0</v>
      </c>
      <c r="I4153" s="11">
        <f>G4153-H4153</f>
        <v>3079.25</v>
      </c>
      <c r="J4153" s="12">
        <v>572000002</v>
      </c>
    </row>
    <row r="4154" spans="3:10" ht="14.25">
      <c r="C4154" s="8"/>
      <c r="D4154" s="9" t="s">
        <v>2565</v>
      </c>
      <c r="E4154" t="s">
        <v>2654</v>
      </c>
      <c r="F4154" s="10" t="s">
        <v>117</v>
      </c>
      <c r="G4154" s="11">
        <v>40</v>
      </c>
      <c r="H4154" s="11">
        <v>0</v>
      </c>
      <c r="I4154" s="11">
        <f aca="true" t="shared" si="81" ref="I4154:I4162">G4154-H4154+I4153</f>
        <v>3119.25</v>
      </c>
      <c r="J4154" s="12">
        <v>570000000</v>
      </c>
    </row>
    <row r="4155" spans="3:10" ht="14.25">
      <c r="C4155" s="8"/>
      <c r="D4155" s="9" t="s">
        <v>253</v>
      </c>
      <c r="E4155" t="s">
        <v>2654</v>
      </c>
      <c r="F4155" s="10" t="s">
        <v>117</v>
      </c>
      <c r="G4155" s="11">
        <v>40</v>
      </c>
      <c r="H4155" s="11">
        <v>0</v>
      </c>
      <c r="I4155" s="11">
        <f t="shared" si="81"/>
        <v>3159.25</v>
      </c>
      <c r="J4155" s="12">
        <v>570000000</v>
      </c>
    </row>
    <row r="4156" spans="3:10" ht="14.25">
      <c r="C4156" s="8"/>
      <c r="D4156" s="9" t="s">
        <v>1460</v>
      </c>
      <c r="E4156" t="s">
        <v>2654</v>
      </c>
      <c r="F4156" s="10" t="s">
        <v>117</v>
      </c>
      <c r="G4156" s="11">
        <v>40</v>
      </c>
      <c r="H4156" s="11">
        <v>0</v>
      </c>
      <c r="I4156" s="11">
        <f t="shared" si="81"/>
        <v>3199.25</v>
      </c>
      <c r="J4156" s="12">
        <v>570000000</v>
      </c>
    </row>
    <row r="4157" spans="3:10" ht="14.25">
      <c r="C4157" s="8"/>
      <c r="D4157" s="9" t="s">
        <v>730</v>
      </c>
      <c r="E4157" t="s">
        <v>2654</v>
      </c>
      <c r="F4157" s="10" t="s">
        <v>117</v>
      </c>
      <c r="G4157" s="11">
        <v>40</v>
      </c>
      <c r="H4157" s="11">
        <v>0</v>
      </c>
      <c r="I4157" s="11">
        <f t="shared" si="81"/>
        <v>3239.25</v>
      </c>
      <c r="J4157" s="12">
        <v>570000000</v>
      </c>
    </row>
    <row r="4158" spans="3:10" ht="14.25">
      <c r="C4158" s="8"/>
      <c r="D4158" s="9" t="s">
        <v>768</v>
      </c>
      <c r="E4158" t="s">
        <v>2655</v>
      </c>
      <c r="F4158" s="10" t="s">
        <v>117</v>
      </c>
      <c r="G4158" s="11">
        <v>1501.56</v>
      </c>
      <c r="H4158" s="11">
        <v>0</v>
      </c>
      <c r="I4158" s="11">
        <f t="shared" si="81"/>
        <v>4740.8099999999995</v>
      </c>
      <c r="J4158" s="12">
        <v>572000002</v>
      </c>
    </row>
    <row r="4159" spans="3:10" ht="14.25">
      <c r="C4159" s="8"/>
      <c r="D4159" s="9" t="s">
        <v>817</v>
      </c>
      <c r="E4159" t="s">
        <v>2654</v>
      </c>
      <c r="F4159" s="10" t="s">
        <v>117</v>
      </c>
      <c r="G4159" s="11">
        <v>40</v>
      </c>
      <c r="H4159" s="11">
        <v>0</v>
      </c>
      <c r="I4159" s="11">
        <f t="shared" si="81"/>
        <v>4780.8099999999995</v>
      </c>
      <c r="J4159" s="12">
        <v>570000000</v>
      </c>
    </row>
    <row r="4160" spans="3:10" ht="14.25">
      <c r="C4160" s="8"/>
      <c r="D4160" s="9" t="s">
        <v>663</v>
      </c>
      <c r="E4160" t="s">
        <v>2656</v>
      </c>
      <c r="F4160" s="10" t="s">
        <v>117</v>
      </c>
      <c r="G4160" s="11">
        <v>40</v>
      </c>
      <c r="H4160" s="11">
        <v>0</v>
      </c>
      <c r="I4160" s="11">
        <f t="shared" si="81"/>
        <v>4820.8099999999995</v>
      </c>
      <c r="J4160" s="12">
        <v>570000000</v>
      </c>
    </row>
    <row r="4161" spans="3:10" ht="14.25">
      <c r="C4161" s="8"/>
      <c r="D4161" s="9" t="s">
        <v>663</v>
      </c>
      <c r="E4161" t="s">
        <v>2656</v>
      </c>
      <c r="F4161" s="10" t="s">
        <v>117</v>
      </c>
      <c r="G4161" s="11">
        <v>8</v>
      </c>
      <c r="H4161" s="11">
        <v>0</v>
      </c>
      <c r="I4161" s="11">
        <f t="shared" si="81"/>
        <v>4828.8099999999995</v>
      </c>
      <c r="J4161" s="12">
        <v>570000000</v>
      </c>
    </row>
    <row r="4162" spans="3:10" ht="14.25">
      <c r="C4162" s="8"/>
      <c r="D4162" s="9" t="s">
        <v>196</v>
      </c>
      <c r="E4162" t="s">
        <v>2657</v>
      </c>
      <c r="F4162" s="10" t="s">
        <v>2658</v>
      </c>
      <c r="G4162" s="11">
        <v>3950.41</v>
      </c>
      <c r="H4162" s="11">
        <v>0</v>
      </c>
      <c r="I4162" s="11">
        <f t="shared" si="81"/>
        <v>8779.22</v>
      </c>
      <c r="J4162" s="12">
        <v>410900000</v>
      </c>
    </row>
    <row r="4163" spans="5:9" ht="14.25">
      <c r="E4163" s="4" t="s">
        <v>38</v>
      </c>
      <c r="G4163" s="11">
        <f>SUM(G4153:G4162)</f>
        <v>8779.22</v>
      </c>
      <c r="H4163" s="11">
        <f>SUM(H4153:H4162)</f>
        <v>0</v>
      </c>
      <c r="I4163" s="11">
        <f>G4163-H4163</f>
        <v>8779.22</v>
      </c>
    </row>
    <row r="4165" spans="1:10" ht="14.25">
      <c r="A4165" s="5">
        <v>631000001</v>
      </c>
      <c r="B4165" s="6" t="s">
        <v>2659</v>
      </c>
      <c r="C4165" s="7"/>
      <c r="D4165" s="7"/>
      <c r="E4165" s="7"/>
      <c r="F4165" s="7"/>
      <c r="G4165" s="7"/>
      <c r="H4165" s="7"/>
      <c r="I4165" s="7"/>
      <c r="J4165" s="7"/>
    </row>
    <row r="4166" spans="3:10" ht="14.25">
      <c r="C4166" s="8"/>
      <c r="D4166" s="9" t="s">
        <v>739</v>
      </c>
      <c r="E4166" t="s">
        <v>2660</v>
      </c>
      <c r="F4166" s="10" t="s">
        <v>117</v>
      </c>
      <c r="G4166" s="11">
        <v>75</v>
      </c>
      <c r="H4166" s="11">
        <v>0</v>
      </c>
      <c r="I4166" s="11">
        <f>G4166-H4166</f>
        <v>75</v>
      </c>
      <c r="J4166" s="12">
        <v>572000002</v>
      </c>
    </row>
    <row r="4167" spans="5:9" ht="14.25">
      <c r="E4167" s="4" t="s">
        <v>38</v>
      </c>
      <c r="G4167" s="11">
        <f>G4166</f>
        <v>75</v>
      </c>
      <c r="H4167" s="11">
        <f>H4166</f>
        <v>0</v>
      </c>
      <c r="I4167" s="11">
        <f>G4167-H4167</f>
        <v>75</v>
      </c>
    </row>
    <row r="4169" spans="1:10" ht="14.25">
      <c r="A4169" s="5">
        <v>639000000</v>
      </c>
      <c r="B4169" s="6" t="s">
        <v>2661</v>
      </c>
      <c r="C4169" s="7"/>
      <c r="D4169" s="7"/>
      <c r="E4169" s="7"/>
      <c r="F4169" s="7"/>
      <c r="G4169" s="7"/>
      <c r="H4169" s="7"/>
      <c r="I4169" s="7"/>
      <c r="J4169" s="7"/>
    </row>
    <row r="4170" spans="3:10" ht="14.25">
      <c r="C4170" s="8"/>
      <c r="D4170" s="9" t="s">
        <v>196</v>
      </c>
      <c r="E4170" t="s">
        <v>2662</v>
      </c>
      <c r="F4170" s="10" t="s">
        <v>681</v>
      </c>
      <c r="G4170" s="11">
        <v>0</v>
      </c>
      <c r="H4170" s="11">
        <v>5189.33</v>
      </c>
      <c r="I4170" s="11">
        <f>G4170-H4170</f>
        <v>-5189.33</v>
      </c>
      <c r="J4170" s="12"/>
    </row>
    <row r="4171" spans="3:10" ht="14.25">
      <c r="C4171" s="8"/>
      <c r="D4171" s="9" t="s">
        <v>196</v>
      </c>
      <c r="E4171" t="s">
        <v>2663</v>
      </c>
      <c r="F4171" s="10" t="s">
        <v>117</v>
      </c>
      <c r="G4171" s="11">
        <v>0</v>
      </c>
      <c r="H4171" s="11">
        <v>5415.38</v>
      </c>
      <c r="I4171" s="11">
        <f>G4171-H4171+I4170</f>
        <v>-10604.71</v>
      </c>
      <c r="J4171" s="12">
        <v>472000000</v>
      </c>
    </row>
    <row r="4172" spans="5:9" ht="14.25">
      <c r="E4172" s="4" t="s">
        <v>38</v>
      </c>
      <c r="G4172" s="11">
        <f>SUM(G4170:G4171)</f>
        <v>0</v>
      </c>
      <c r="H4172" s="11">
        <f>SUM(H4170:H4171)</f>
        <v>10604.71</v>
      </c>
      <c r="I4172" s="11">
        <f>G4172-H4172</f>
        <v>-10604.71</v>
      </c>
    </row>
    <row r="4174" spans="5:9" ht="14.25">
      <c r="E4174" s="4" t="s">
        <v>38</v>
      </c>
      <c r="G4174" s="11" t="e">
        <f>SUM(#REF!)</f>
        <v>#REF!</v>
      </c>
      <c r="H4174" s="11" t="e">
        <f>SUM(#REF!)</f>
        <v>#REF!</v>
      </c>
      <c r="I4174" s="11" t="e">
        <f>G4174-H4174</f>
        <v>#REF!</v>
      </c>
    </row>
    <row r="4176" spans="1:10" ht="14.25">
      <c r="A4176" s="5">
        <v>650000000</v>
      </c>
      <c r="B4176" s="6" t="s">
        <v>2664</v>
      </c>
      <c r="C4176" s="7"/>
      <c r="D4176" s="7"/>
      <c r="E4176" s="7"/>
      <c r="F4176" s="7"/>
      <c r="G4176" s="7"/>
      <c r="H4176" s="7"/>
      <c r="I4176" s="7"/>
      <c r="J4176" s="7"/>
    </row>
    <row r="4177" spans="3:10" ht="14.25">
      <c r="C4177" s="8"/>
      <c r="D4177" s="9" t="s">
        <v>196</v>
      </c>
      <c r="E4177" t="s">
        <v>899</v>
      </c>
      <c r="F4177" s="10" t="s">
        <v>900</v>
      </c>
      <c r="G4177" s="11">
        <v>30000</v>
      </c>
      <c r="H4177" s="11">
        <v>0</v>
      </c>
      <c r="I4177" s="11">
        <f>G4177-H4177</f>
        <v>30000</v>
      </c>
      <c r="J4177" s="12">
        <v>627000003</v>
      </c>
    </row>
    <row r="4178" spans="5:9" ht="14.25">
      <c r="E4178" s="4" t="s">
        <v>38</v>
      </c>
      <c r="G4178" s="11">
        <f>G4177</f>
        <v>30000</v>
      </c>
      <c r="H4178" s="11">
        <f>H4177</f>
        <v>0</v>
      </c>
      <c r="I4178" s="11">
        <f>G4178-H4178</f>
        <v>30000</v>
      </c>
    </row>
    <row r="4180" spans="1:10" ht="14.25">
      <c r="A4180" s="5">
        <v>650000001</v>
      </c>
      <c r="B4180" s="6" t="s">
        <v>2665</v>
      </c>
      <c r="C4180" s="7"/>
      <c r="D4180" s="7"/>
      <c r="E4180" s="7"/>
      <c r="F4180" s="7"/>
      <c r="G4180" s="7"/>
      <c r="H4180" s="7"/>
      <c r="I4180" s="7"/>
      <c r="J4180" s="7"/>
    </row>
    <row r="4181" spans="3:10" ht="14.25">
      <c r="C4181" s="8"/>
      <c r="D4181" s="9" t="s">
        <v>148</v>
      </c>
      <c r="E4181" t="s">
        <v>2666</v>
      </c>
      <c r="F4181" s="10" t="s">
        <v>117</v>
      </c>
      <c r="G4181" s="11">
        <v>15000</v>
      </c>
      <c r="H4181" s="11">
        <v>0</v>
      </c>
      <c r="I4181" s="11">
        <f>G4181-H4181</f>
        <v>15000</v>
      </c>
      <c r="J4181" s="12"/>
    </row>
    <row r="4182" spans="3:10" ht="14.25">
      <c r="C4182" s="8"/>
      <c r="D4182" s="9" t="s">
        <v>450</v>
      </c>
      <c r="E4182" t="s">
        <v>2667</v>
      </c>
      <c r="F4182" s="10" t="s">
        <v>117</v>
      </c>
      <c r="G4182" s="11">
        <v>10000</v>
      </c>
      <c r="H4182" s="11">
        <v>0</v>
      </c>
      <c r="I4182" s="11">
        <f>G4182-H4182+I4181</f>
        <v>25000</v>
      </c>
      <c r="J4182" s="12">
        <v>572000005</v>
      </c>
    </row>
    <row r="4183" spans="3:10" ht="14.25">
      <c r="C4183" s="8"/>
      <c r="D4183" s="9" t="s">
        <v>450</v>
      </c>
      <c r="E4183" t="s">
        <v>2668</v>
      </c>
      <c r="F4183" s="10" t="s">
        <v>117</v>
      </c>
      <c r="G4183" s="11">
        <v>5000</v>
      </c>
      <c r="H4183" s="11">
        <v>0</v>
      </c>
      <c r="I4183" s="11">
        <f>G4183-H4183+I4182</f>
        <v>30000</v>
      </c>
      <c r="J4183" s="12">
        <v>572000005</v>
      </c>
    </row>
    <row r="4184" spans="5:9" ht="14.25">
      <c r="E4184" s="4" t="s">
        <v>38</v>
      </c>
      <c r="G4184" s="11">
        <f>SUM(G4181:G4183)</f>
        <v>30000</v>
      </c>
      <c r="H4184" s="11">
        <f>SUM(H4181:H4183)</f>
        <v>0</v>
      </c>
      <c r="I4184" s="11">
        <f>G4184-H4184</f>
        <v>30000</v>
      </c>
    </row>
    <row r="4186" spans="1:10" ht="14.25">
      <c r="A4186" s="5">
        <v>650000004</v>
      </c>
      <c r="B4186" s="6" t="s">
        <v>2669</v>
      </c>
      <c r="C4186" s="7"/>
      <c r="D4186" s="7"/>
      <c r="E4186" s="7"/>
      <c r="F4186" s="7"/>
      <c r="G4186" s="7"/>
      <c r="H4186" s="7"/>
      <c r="I4186" s="7"/>
      <c r="J4186" s="7"/>
    </row>
    <row r="4187" spans="3:10" ht="14.25">
      <c r="C4187" s="8"/>
      <c r="D4187" s="9" t="s">
        <v>817</v>
      </c>
      <c r="E4187" t="s">
        <v>2670</v>
      </c>
      <c r="F4187" s="10" t="s">
        <v>117</v>
      </c>
      <c r="G4187" s="11">
        <v>3000</v>
      </c>
      <c r="H4187" s="11">
        <v>0</v>
      </c>
      <c r="I4187" s="11">
        <f>G4187-H4187</f>
        <v>3000</v>
      </c>
      <c r="J4187" s="12"/>
    </row>
    <row r="4188" spans="3:10" ht="14.25">
      <c r="C4188" s="8"/>
      <c r="D4188" s="9" t="s">
        <v>817</v>
      </c>
      <c r="E4188" t="s">
        <v>2671</v>
      </c>
      <c r="F4188" s="10" t="s">
        <v>117</v>
      </c>
      <c r="G4188" s="11">
        <v>1000</v>
      </c>
      <c r="H4188" s="11">
        <v>0</v>
      </c>
      <c r="I4188" s="11">
        <f aca="true" t="shared" si="82" ref="I4188:I4194">G4188-H4188+I4187</f>
        <v>4000</v>
      </c>
      <c r="J4188" s="12"/>
    </row>
    <row r="4189" spans="3:10" ht="14.25">
      <c r="C4189" s="8"/>
      <c r="D4189" s="9" t="s">
        <v>817</v>
      </c>
      <c r="E4189" t="s">
        <v>2672</v>
      </c>
      <c r="F4189" s="10" t="s">
        <v>117</v>
      </c>
      <c r="G4189" s="11">
        <v>3000</v>
      </c>
      <c r="H4189" s="11">
        <v>0</v>
      </c>
      <c r="I4189" s="11">
        <f t="shared" si="82"/>
        <v>7000</v>
      </c>
      <c r="J4189" s="12"/>
    </row>
    <row r="4190" spans="3:10" ht="14.25">
      <c r="C4190" s="8"/>
      <c r="D4190" s="9" t="s">
        <v>817</v>
      </c>
      <c r="E4190" t="s">
        <v>2673</v>
      </c>
      <c r="F4190" s="10" t="s">
        <v>117</v>
      </c>
      <c r="G4190" s="11">
        <v>10000</v>
      </c>
      <c r="H4190" s="11">
        <v>0</v>
      </c>
      <c r="I4190" s="11">
        <f t="shared" si="82"/>
        <v>17000</v>
      </c>
      <c r="J4190" s="12">
        <v>410000505</v>
      </c>
    </row>
    <row r="4191" spans="3:10" ht="14.25">
      <c r="C4191" s="8"/>
      <c r="D4191" s="9" t="s">
        <v>817</v>
      </c>
      <c r="E4191" t="s">
        <v>2674</v>
      </c>
      <c r="F4191" s="10" t="s">
        <v>117</v>
      </c>
      <c r="G4191" s="11">
        <v>10000</v>
      </c>
      <c r="H4191" s="11">
        <v>0</v>
      </c>
      <c r="I4191" s="11">
        <f t="shared" si="82"/>
        <v>27000</v>
      </c>
      <c r="J4191" s="12"/>
    </row>
    <row r="4192" spans="3:10" ht="14.25">
      <c r="C4192" s="8"/>
      <c r="D4192" s="9" t="s">
        <v>817</v>
      </c>
      <c r="E4192" t="s">
        <v>2675</v>
      </c>
      <c r="F4192" s="10" t="s">
        <v>117</v>
      </c>
      <c r="G4192" s="11">
        <v>10000</v>
      </c>
      <c r="H4192" s="11">
        <v>0</v>
      </c>
      <c r="I4192" s="11">
        <f t="shared" si="82"/>
        <v>37000</v>
      </c>
      <c r="J4192" s="12"/>
    </row>
    <row r="4193" spans="3:10" ht="14.25">
      <c r="C4193" s="8"/>
      <c r="D4193" s="9" t="s">
        <v>738</v>
      </c>
      <c r="E4193" t="s">
        <v>2676</v>
      </c>
      <c r="F4193" s="10" t="s">
        <v>2677</v>
      </c>
      <c r="G4193" s="11">
        <v>162.96</v>
      </c>
      <c r="H4193" s="11">
        <v>0</v>
      </c>
      <c r="I4193" s="11">
        <f t="shared" si="82"/>
        <v>37162.96</v>
      </c>
      <c r="J4193" s="12"/>
    </row>
    <row r="4194" spans="3:10" ht="14.25">
      <c r="C4194" s="8"/>
      <c r="D4194" s="9" t="s">
        <v>738</v>
      </c>
      <c r="E4194" t="s">
        <v>2678</v>
      </c>
      <c r="F4194" s="10" t="s">
        <v>2677</v>
      </c>
      <c r="G4194" s="11">
        <v>800</v>
      </c>
      <c r="H4194" s="11">
        <v>0</v>
      </c>
      <c r="I4194" s="11">
        <f t="shared" si="82"/>
        <v>37962.96</v>
      </c>
      <c r="J4194" s="12"/>
    </row>
    <row r="4195" spans="5:9" ht="14.25">
      <c r="E4195" s="4" t="s">
        <v>38</v>
      </c>
      <c r="G4195" s="11">
        <f>SUM(G4187:G4194)</f>
        <v>37962.96</v>
      </c>
      <c r="H4195" s="11">
        <f>SUM(H4187:H4194)</f>
        <v>0</v>
      </c>
      <c r="I4195" s="11">
        <f>G4195-H4195</f>
        <v>37962.96</v>
      </c>
    </row>
    <row r="4197" spans="1:10" ht="14.25">
      <c r="A4197" s="5">
        <v>650000006</v>
      </c>
      <c r="B4197" s="6" t="s">
        <v>2679</v>
      </c>
      <c r="C4197" s="7"/>
      <c r="D4197" s="7"/>
      <c r="E4197" s="7"/>
      <c r="F4197" s="7"/>
      <c r="G4197" s="7"/>
      <c r="H4197" s="7"/>
      <c r="I4197" s="7"/>
      <c r="J4197" s="7"/>
    </row>
    <row r="4198" spans="3:10" ht="14.25">
      <c r="C4198" s="8"/>
      <c r="D4198" s="9" t="s">
        <v>661</v>
      </c>
      <c r="E4198" t="s">
        <v>2680</v>
      </c>
      <c r="F4198" s="10" t="s">
        <v>117</v>
      </c>
      <c r="G4198" s="11">
        <v>3130</v>
      </c>
      <c r="H4198" s="11">
        <v>0</v>
      </c>
      <c r="I4198" s="11">
        <f>G4198-H4198</f>
        <v>3130</v>
      </c>
      <c r="J4198" s="12">
        <v>572000002</v>
      </c>
    </row>
    <row r="4199" spans="3:10" ht="14.25">
      <c r="C4199" s="8"/>
      <c r="D4199" s="9" t="s">
        <v>661</v>
      </c>
      <c r="E4199" t="s">
        <v>2681</v>
      </c>
      <c r="F4199" s="10" t="s">
        <v>117</v>
      </c>
      <c r="G4199" s="11">
        <v>2000</v>
      </c>
      <c r="H4199" s="11">
        <v>0</v>
      </c>
      <c r="I4199" s="11">
        <f aca="true" t="shared" si="83" ref="I4199:I4217">G4199-H4199+I4198</f>
        <v>5130</v>
      </c>
      <c r="J4199" s="12">
        <v>572000002</v>
      </c>
    </row>
    <row r="4200" spans="3:10" ht="14.25">
      <c r="C4200" s="8"/>
      <c r="D4200" s="9" t="s">
        <v>661</v>
      </c>
      <c r="E4200" t="s">
        <v>2682</v>
      </c>
      <c r="F4200" s="10" t="s">
        <v>117</v>
      </c>
      <c r="G4200" s="11">
        <v>3449</v>
      </c>
      <c r="H4200" s="11">
        <v>0</v>
      </c>
      <c r="I4200" s="11">
        <f t="shared" si="83"/>
        <v>8579</v>
      </c>
      <c r="J4200" s="12">
        <v>572000002</v>
      </c>
    </row>
    <row r="4201" spans="3:10" ht="14.25">
      <c r="C4201" s="8"/>
      <c r="D4201" s="9" t="s">
        <v>661</v>
      </c>
      <c r="E4201" t="s">
        <v>2683</v>
      </c>
      <c r="F4201" s="10" t="s">
        <v>117</v>
      </c>
      <c r="G4201" s="11">
        <v>3300</v>
      </c>
      <c r="H4201" s="11">
        <v>0</v>
      </c>
      <c r="I4201" s="11">
        <f t="shared" si="83"/>
        <v>11879</v>
      </c>
      <c r="J4201" s="12">
        <v>572000002</v>
      </c>
    </row>
    <row r="4202" spans="3:10" ht="14.25">
      <c r="C4202" s="8"/>
      <c r="D4202" s="9" t="s">
        <v>661</v>
      </c>
      <c r="E4202" t="s">
        <v>2684</v>
      </c>
      <c r="F4202" s="10" t="s">
        <v>117</v>
      </c>
      <c r="G4202" s="11">
        <v>800</v>
      </c>
      <c r="H4202" s="11">
        <v>0</v>
      </c>
      <c r="I4202" s="11">
        <f t="shared" si="83"/>
        <v>12679</v>
      </c>
      <c r="J4202" s="12">
        <v>572000002</v>
      </c>
    </row>
    <row r="4203" spans="3:10" ht="14.25">
      <c r="C4203" s="8"/>
      <c r="D4203" s="9" t="s">
        <v>661</v>
      </c>
      <c r="E4203" t="s">
        <v>2685</v>
      </c>
      <c r="F4203" s="10" t="s">
        <v>117</v>
      </c>
      <c r="G4203" s="11">
        <v>2700</v>
      </c>
      <c r="H4203" s="11">
        <v>0</v>
      </c>
      <c r="I4203" s="11">
        <f t="shared" si="83"/>
        <v>15379</v>
      </c>
      <c r="J4203" s="12">
        <v>572000002</v>
      </c>
    </row>
    <row r="4204" spans="3:10" ht="14.25">
      <c r="C4204" s="8"/>
      <c r="D4204" s="9" t="s">
        <v>661</v>
      </c>
      <c r="E4204" t="s">
        <v>2686</v>
      </c>
      <c r="F4204" s="10" t="s">
        <v>117</v>
      </c>
      <c r="G4204" s="11">
        <v>379.94</v>
      </c>
      <c r="H4204" s="11">
        <v>0</v>
      </c>
      <c r="I4204" s="11">
        <f t="shared" si="83"/>
        <v>15758.94</v>
      </c>
      <c r="J4204" s="12">
        <v>572000002</v>
      </c>
    </row>
    <row r="4205" spans="3:10" ht="14.25">
      <c r="C4205" s="8"/>
      <c r="D4205" s="9" t="s">
        <v>661</v>
      </c>
      <c r="E4205" t="s">
        <v>2687</v>
      </c>
      <c r="F4205" s="10" t="s">
        <v>117</v>
      </c>
      <c r="G4205" s="11">
        <v>5400</v>
      </c>
      <c r="H4205" s="11">
        <v>0</v>
      </c>
      <c r="I4205" s="11">
        <f t="shared" si="83"/>
        <v>21158.940000000002</v>
      </c>
      <c r="J4205" s="12">
        <v>572000002</v>
      </c>
    </row>
    <row r="4206" spans="3:10" ht="14.25">
      <c r="C4206" s="8"/>
      <c r="D4206" s="9" t="s">
        <v>661</v>
      </c>
      <c r="E4206" t="s">
        <v>2688</v>
      </c>
      <c r="F4206" s="10" t="s">
        <v>117</v>
      </c>
      <c r="G4206" s="11">
        <v>4000</v>
      </c>
      <c r="H4206" s="11">
        <v>0</v>
      </c>
      <c r="I4206" s="11">
        <f t="shared" si="83"/>
        <v>25158.940000000002</v>
      </c>
      <c r="J4206" s="12">
        <v>572000002</v>
      </c>
    </row>
    <row r="4207" spans="3:10" ht="14.25">
      <c r="C4207" s="8"/>
      <c r="D4207" s="9" t="s">
        <v>661</v>
      </c>
      <c r="E4207" t="s">
        <v>2689</v>
      </c>
      <c r="F4207" s="10" t="s">
        <v>117</v>
      </c>
      <c r="G4207" s="11">
        <v>4000</v>
      </c>
      <c r="H4207" s="11">
        <v>0</v>
      </c>
      <c r="I4207" s="11">
        <f t="shared" si="83"/>
        <v>29158.940000000002</v>
      </c>
      <c r="J4207" s="12">
        <v>572000002</v>
      </c>
    </row>
    <row r="4208" spans="3:10" ht="14.25">
      <c r="C4208" s="8"/>
      <c r="D4208" s="9" t="s">
        <v>661</v>
      </c>
      <c r="E4208" t="s">
        <v>2690</v>
      </c>
      <c r="F4208" s="10" t="s">
        <v>117</v>
      </c>
      <c r="G4208" s="11">
        <v>1842.68</v>
      </c>
      <c r="H4208" s="11">
        <v>0</v>
      </c>
      <c r="I4208" s="11">
        <f t="shared" si="83"/>
        <v>31001.620000000003</v>
      </c>
      <c r="J4208" s="12">
        <v>572000002</v>
      </c>
    </row>
    <row r="4209" spans="3:10" ht="14.25">
      <c r="C4209" s="8"/>
      <c r="D4209" s="9" t="s">
        <v>661</v>
      </c>
      <c r="E4209" t="s">
        <v>2691</v>
      </c>
      <c r="F4209" s="10" t="s">
        <v>117</v>
      </c>
      <c r="G4209" s="11">
        <v>3500</v>
      </c>
      <c r="H4209" s="11">
        <v>0</v>
      </c>
      <c r="I4209" s="11">
        <f t="shared" si="83"/>
        <v>34501.62</v>
      </c>
      <c r="J4209" s="12">
        <v>572000002</v>
      </c>
    </row>
    <row r="4210" spans="3:10" ht="14.25">
      <c r="C4210" s="8"/>
      <c r="D4210" s="9" t="s">
        <v>661</v>
      </c>
      <c r="E4210" t="s">
        <v>2692</v>
      </c>
      <c r="F4210" s="10" t="s">
        <v>117</v>
      </c>
      <c r="G4210" s="11">
        <v>4019.84</v>
      </c>
      <c r="H4210" s="11">
        <v>0</v>
      </c>
      <c r="I4210" s="11">
        <f t="shared" si="83"/>
        <v>38521.46000000001</v>
      </c>
      <c r="J4210" s="12">
        <v>572000002</v>
      </c>
    </row>
    <row r="4211" spans="3:10" ht="14.25">
      <c r="C4211" s="8"/>
      <c r="D4211" s="9" t="s">
        <v>663</v>
      </c>
      <c r="E4211" t="s">
        <v>2693</v>
      </c>
      <c r="F4211" s="10" t="s">
        <v>117</v>
      </c>
      <c r="G4211" s="11">
        <v>2087.01</v>
      </c>
      <c r="H4211" s="11">
        <v>0</v>
      </c>
      <c r="I4211" s="11">
        <f t="shared" si="83"/>
        <v>40608.47000000001</v>
      </c>
      <c r="J4211" s="12">
        <v>572000002</v>
      </c>
    </row>
    <row r="4212" spans="3:10" ht="14.25">
      <c r="C4212" s="8"/>
      <c r="D4212" s="9" t="s">
        <v>663</v>
      </c>
      <c r="E4212" t="s">
        <v>2694</v>
      </c>
      <c r="F4212" s="10" t="s">
        <v>117</v>
      </c>
      <c r="G4212" s="11">
        <v>2424.78</v>
      </c>
      <c r="H4212" s="11">
        <v>0</v>
      </c>
      <c r="I4212" s="11">
        <f t="shared" si="83"/>
        <v>43033.25000000001</v>
      </c>
      <c r="J4212" s="12">
        <v>572000002</v>
      </c>
    </row>
    <row r="4213" spans="3:10" ht="14.25">
      <c r="C4213" s="8"/>
      <c r="D4213" s="9" t="s">
        <v>663</v>
      </c>
      <c r="E4213" t="s">
        <v>2695</v>
      </c>
      <c r="F4213" s="10" t="s">
        <v>117</v>
      </c>
      <c r="G4213" s="11">
        <v>5599.87</v>
      </c>
      <c r="H4213" s="11">
        <v>0</v>
      </c>
      <c r="I4213" s="11">
        <f t="shared" si="83"/>
        <v>48633.12000000001</v>
      </c>
      <c r="J4213" s="12">
        <v>572000002</v>
      </c>
    </row>
    <row r="4214" spans="3:10" ht="14.25">
      <c r="C4214" s="8"/>
      <c r="D4214" s="9" t="s">
        <v>663</v>
      </c>
      <c r="E4214" t="s">
        <v>2696</v>
      </c>
      <c r="F4214" s="10" t="s">
        <v>117</v>
      </c>
      <c r="G4214" s="11">
        <v>3500</v>
      </c>
      <c r="H4214" s="11">
        <v>0</v>
      </c>
      <c r="I4214" s="11">
        <f t="shared" si="83"/>
        <v>52133.12000000001</v>
      </c>
      <c r="J4214" s="12">
        <v>572000002</v>
      </c>
    </row>
    <row r="4215" spans="3:10" ht="14.25">
      <c r="C4215" s="8"/>
      <c r="D4215" s="9" t="s">
        <v>663</v>
      </c>
      <c r="E4215" t="s">
        <v>2697</v>
      </c>
      <c r="F4215" s="10" t="s">
        <v>117</v>
      </c>
      <c r="G4215" s="11">
        <v>4000</v>
      </c>
      <c r="H4215" s="11">
        <v>0</v>
      </c>
      <c r="I4215" s="11">
        <f t="shared" si="83"/>
        <v>56133.12000000001</v>
      </c>
      <c r="J4215" s="12">
        <v>572000002</v>
      </c>
    </row>
    <row r="4216" spans="3:10" ht="14.25">
      <c r="C4216" s="8"/>
      <c r="D4216" s="9" t="s">
        <v>663</v>
      </c>
      <c r="E4216" t="s">
        <v>2698</v>
      </c>
      <c r="F4216" s="10" t="s">
        <v>117</v>
      </c>
      <c r="G4216" s="11">
        <v>4998.23</v>
      </c>
      <c r="H4216" s="11">
        <v>0</v>
      </c>
      <c r="I4216" s="11">
        <f t="shared" si="83"/>
        <v>61131.350000000006</v>
      </c>
      <c r="J4216" s="12">
        <v>572000002</v>
      </c>
    </row>
    <row r="4217" spans="3:10" ht="14.25">
      <c r="C4217" s="8"/>
      <c r="D4217" s="9" t="s">
        <v>663</v>
      </c>
      <c r="E4217" t="s">
        <v>2699</v>
      </c>
      <c r="F4217" s="10" t="s">
        <v>117</v>
      </c>
      <c r="G4217" s="11">
        <v>4400</v>
      </c>
      <c r="H4217" s="11">
        <v>0</v>
      </c>
      <c r="I4217" s="11">
        <f t="shared" si="83"/>
        <v>65531.350000000006</v>
      </c>
      <c r="J4217" s="12">
        <v>572000002</v>
      </c>
    </row>
    <row r="4218" spans="5:9" ht="14.25">
      <c r="E4218" s="4" t="s">
        <v>38</v>
      </c>
      <c r="G4218" s="11">
        <f>SUM(G4198:G4217)</f>
        <v>65531.350000000006</v>
      </c>
      <c r="H4218" s="11">
        <f>SUM(H4198:H4217)</f>
        <v>0</v>
      </c>
      <c r="I4218" s="11">
        <f>G4218-H4218</f>
        <v>65531.350000000006</v>
      </c>
    </row>
    <row r="4220" spans="1:10" ht="14.25">
      <c r="A4220" s="5">
        <v>650200000</v>
      </c>
      <c r="B4220" s="6" t="s">
        <v>2700</v>
      </c>
      <c r="C4220" s="7"/>
      <c r="D4220" s="7"/>
      <c r="E4220" s="7"/>
      <c r="F4220" s="7"/>
      <c r="G4220" s="7"/>
      <c r="H4220" s="7"/>
      <c r="I4220" s="7"/>
      <c r="J4220" s="7"/>
    </row>
    <row r="4221" spans="3:10" ht="14.25">
      <c r="C4221" s="8"/>
      <c r="D4221" s="9" t="s">
        <v>332</v>
      </c>
      <c r="E4221" t="s">
        <v>2701</v>
      </c>
      <c r="F4221" s="10" t="s">
        <v>117</v>
      </c>
      <c r="G4221" s="11">
        <v>50000</v>
      </c>
      <c r="H4221" s="11">
        <v>0</v>
      </c>
      <c r="I4221" s="11">
        <f>G4221-H4221</f>
        <v>50000</v>
      </c>
      <c r="J4221" s="12">
        <v>572000002</v>
      </c>
    </row>
    <row r="4222" spans="3:10" ht="14.25">
      <c r="C4222" s="8"/>
      <c r="D4222" s="9" t="s">
        <v>67</v>
      </c>
      <c r="E4222" t="s">
        <v>2702</v>
      </c>
      <c r="F4222" s="10" t="s">
        <v>117</v>
      </c>
      <c r="G4222" s="11">
        <v>50000</v>
      </c>
      <c r="H4222" s="11">
        <v>0</v>
      </c>
      <c r="I4222" s="11">
        <f>G4222-H4222+I4221</f>
        <v>100000</v>
      </c>
      <c r="J4222" s="12">
        <v>572000002</v>
      </c>
    </row>
    <row r="4223" spans="3:10" ht="14.25">
      <c r="C4223" s="8"/>
      <c r="D4223" s="9" t="s">
        <v>709</v>
      </c>
      <c r="E4223" t="s">
        <v>2703</v>
      </c>
      <c r="F4223" s="10" t="s">
        <v>117</v>
      </c>
      <c r="G4223" s="11">
        <v>50000</v>
      </c>
      <c r="H4223" s="11">
        <v>0</v>
      </c>
      <c r="I4223" s="11">
        <f>G4223-H4223+I4222</f>
        <v>150000</v>
      </c>
      <c r="J4223" s="12">
        <v>572000002</v>
      </c>
    </row>
    <row r="4224" spans="3:10" ht="14.25">
      <c r="C4224" s="8"/>
      <c r="D4224" s="9" t="s">
        <v>2161</v>
      </c>
      <c r="E4224" t="s">
        <v>2704</v>
      </c>
      <c r="F4224" s="10" t="s">
        <v>117</v>
      </c>
      <c r="G4224" s="11">
        <v>50000</v>
      </c>
      <c r="H4224" s="11">
        <v>0</v>
      </c>
      <c r="I4224" s="11">
        <f>G4224-H4224+I4223</f>
        <v>200000</v>
      </c>
      <c r="J4224" s="12">
        <v>572000002</v>
      </c>
    </row>
    <row r="4225" spans="5:9" ht="14.25">
      <c r="E4225" s="4" t="s">
        <v>38</v>
      </c>
      <c r="G4225" s="11">
        <f>SUM(G4221:G4224)</f>
        <v>200000</v>
      </c>
      <c r="H4225" s="11">
        <f>SUM(H4221:H4224)</f>
        <v>0</v>
      </c>
      <c r="I4225" s="11">
        <f>G4225-H4225</f>
        <v>200000</v>
      </c>
    </row>
    <row r="4227" spans="1:10" ht="14.25">
      <c r="A4227" s="5">
        <v>658000000</v>
      </c>
      <c r="B4227" s="6" t="s">
        <v>2705</v>
      </c>
      <c r="C4227" s="7"/>
      <c r="D4227" s="7"/>
      <c r="E4227" s="7"/>
      <c r="F4227" s="7"/>
      <c r="G4227" s="7"/>
      <c r="H4227" s="7"/>
      <c r="I4227" s="7"/>
      <c r="J4227" s="7"/>
    </row>
    <row r="4228" spans="3:10" ht="14.25">
      <c r="C4228" s="8"/>
      <c r="D4228" s="9" t="s">
        <v>60</v>
      </c>
      <c r="E4228" t="s">
        <v>2706</v>
      </c>
      <c r="F4228" s="10" t="s">
        <v>117</v>
      </c>
      <c r="G4228" s="11">
        <v>2594.18</v>
      </c>
      <c r="H4228" s="11">
        <v>0</v>
      </c>
      <c r="I4228" s="11">
        <f>G4228-H4228</f>
        <v>2594.18</v>
      </c>
      <c r="J4228" s="12">
        <v>572000002</v>
      </c>
    </row>
    <row r="4229" spans="3:10" ht="14.25">
      <c r="C4229" s="8"/>
      <c r="D4229" s="9" t="s">
        <v>787</v>
      </c>
      <c r="E4229" t="s">
        <v>2707</v>
      </c>
      <c r="F4229" s="10" t="s">
        <v>117</v>
      </c>
      <c r="G4229" s="11">
        <v>154.38</v>
      </c>
      <c r="H4229" s="11">
        <v>0</v>
      </c>
      <c r="I4229" s="11">
        <f>G4229-H4229+I4228</f>
        <v>2748.56</v>
      </c>
      <c r="J4229" s="12"/>
    </row>
    <row r="4230" spans="5:9" ht="14.25">
      <c r="E4230" s="4" t="s">
        <v>38</v>
      </c>
      <c r="G4230" s="11">
        <f>SUM(G4228:G4229)</f>
        <v>2748.56</v>
      </c>
      <c r="H4230" s="11">
        <f>SUM(H4228:H4229)</f>
        <v>0</v>
      </c>
      <c r="I4230" s="11">
        <f>G4230-H4230</f>
        <v>2748.56</v>
      </c>
    </row>
    <row r="4232" spans="1:10" ht="14.25">
      <c r="A4232" s="5">
        <v>659000000</v>
      </c>
      <c r="B4232" s="6" t="s">
        <v>2708</v>
      </c>
      <c r="C4232" s="7"/>
      <c r="D4232" s="7"/>
      <c r="E4232" s="7"/>
      <c r="F4232" s="7"/>
      <c r="G4232" s="7"/>
      <c r="H4232" s="7"/>
      <c r="I4232" s="7"/>
      <c r="J4232" s="7"/>
    </row>
    <row r="4233" spans="3:10" ht="14.25">
      <c r="C4233" s="8"/>
      <c r="D4233" s="9" t="s">
        <v>127</v>
      </c>
      <c r="E4233" t="s">
        <v>2709</v>
      </c>
      <c r="F4233" s="10" t="s">
        <v>117</v>
      </c>
      <c r="G4233" s="11">
        <v>129.25</v>
      </c>
      <c r="H4233" s="11">
        <v>0</v>
      </c>
      <c r="I4233" s="11">
        <f>G4233-H4233</f>
        <v>129.25</v>
      </c>
      <c r="J4233" s="12">
        <v>570000000</v>
      </c>
    </row>
    <row r="4234" spans="3:10" ht="14.25">
      <c r="C4234" s="8"/>
      <c r="D4234" s="9" t="s">
        <v>127</v>
      </c>
      <c r="E4234" t="s">
        <v>2709</v>
      </c>
      <c r="F4234" s="10" t="s">
        <v>117</v>
      </c>
      <c r="G4234" s="11">
        <v>228.79</v>
      </c>
      <c r="H4234" s="11">
        <v>0</v>
      </c>
      <c r="I4234" s="11">
        <f>G4234-H4234+I4233</f>
        <v>358.03999999999996</v>
      </c>
      <c r="J4234" s="12">
        <v>571000000</v>
      </c>
    </row>
    <row r="4235" spans="5:9" ht="14.25">
      <c r="E4235" s="4" t="s">
        <v>38</v>
      </c>
      <c r="G4235" s="11">
        <f>SUM(G4233:G4234)</f>
        <v>358.03999999999996</v>
      </c>
      <c r="H4235" s="11">
        <f>SUM(H4233:H4234)</f>
        <v>0</v>
      </c>
      <c r="I4235" s="11">
        <f>G4235-H4235</f>
        <v>358.03999999999996</v>
      </c>
    </row>
    <row r="4237" spans="1:10" ht="14.25">
      <c r="A4237" s="5">
        <v>662300000</v>
      </c>
      <c r="B4237" s="6" t="s">
        <v>2710</v>
      </c>
      <c r="C4237" s="7"/>
      <c r="D4237" s="7"/>
      <c r="E4237" s="7"/>
      <c r="F4237" s="7"/>
      <c r="G4237" s="7"/>
      <c r="H4237" s="7"/>
      <c r="I4237" s="7"/>
      <c r="J4237" s="7"/>
    </row>
    <row r="4238" spans="3:10" ht="14.25">
      <c r="C4238" s="8"/>
      <c r="D4238" s="9" t="s">
        <v>92</v>
      </c>
      <c r="E4238" t="s">
        <v>2711</v>
      </c>
      <c r="F4238" s="10" t="s">
        <v>117</v>
      </c>
      <c r="G4238" s="11">
        <v>24.67</v>
      </c>
      <c r="H4238" s="11">
        <v>0</v>
      </c>
      <c r="I4238" s="11">
        <f>G4238-H4238</f>
        <v>24.67</v>
      </c>
      <c r="J4238" s="12">
        <v>524000000</v>
      </c>
    </row>
    <row r="4239" spans="3:10" ht="14.25">
      <c r="C4239" s="8"/>
      <c r="D4239" s="9" t="s">
        <v>11</v>
      </c>
      <c r="E4239" t="s">
        <v>2711</v>
      </c>
      <c r="F4239" s="10" t="s">
        <v>117</v>
      </c>
      <c r="G4239" s="11">
        <v>23.28</v>
      </c>
      <c r="H4239" s="11">
        <v>0</v>
      </c>
      <c r="I4239" s="11">
        <f aca="true" t="shared" si="84" ref="I4239:I4249">G4239-H4239+I4238</f>
        <v>47.95</v>
      </c>
      <c r="J4239" s="12">
        <v>524000000</v>
      </c>
    </row>
    <row r="4240" spans="3:10" ht="14.25">
      <c r="C4240" s="8"/>
      <c r="D4240" s="9" t="s">
        <v>2310</v>
      </c>
      <c r="E4240" t="s">
        <v>2711</v>
      </c>
      <c r="F4240" s="10" t="s">
        <v>117</v>
      </c>
      <c r="G4240" s="11">
        <v>21.88</v>
      </c>
      <c r="H4240" s="11">
        <v>0</v>
      </c>
      <c r="I4240" s="11">
        <f t="shared" si="84"/>
        <v>69.83</v>
      </c>
      <c r="J4240" s="12">
        <v>524000000</v>
      </c>
    </row>
    <row r="4241" spans="3:10" ht="14.25">
      <c r="C4241" s="8"/>
      <c r="D4241" s="9" t="s">
        <v>732</v>
      </c>
      <c r="E4241" t="s">
        <v>2711</v>
      </c>
      <c r="F4241" s="10" t="s">
        <v>117</v>
      </c>
      <c r="G4241" s="11">
        <v>20.48</v>
      </c>
      <c r="H4241" s="11">
        <v>0</v>
      </c>
      <c r="I4241" s="11">
        <f t="shared" si="84"/>
        <v>90.31</v>
      </c>
      <c r="J4241" s="12">
        <v>524000000</v>
      </c>
    </row>
    <row r="4242" spans="3:10" ht="14.25">
      <c r="C4242" s="8"/>
      <c r="D4242" s="9" t="s">
        <v>752</v>
      </c>
      <c r="E4242" t="s">
        <v>2711</v>
      </c>
      <c r="F4242" s="10" t="s">
        <v>117</v>
      </c>
      <c r="G4242" s="11">
        <v>19.07</v>
      </c>
      <c r="H4242" s="11">
        <v>0</v>
      </c>
      <c r="I4242" s="11">
        <f t="shared" si="84"/>
        <v>109.38</v>
      </c>
      <c r="J4242" s="12">
        <v>524000000</v>
      </c>
    </row>
    <row r="4243" spans="3:10" ht="14.25">
      <c r="C4243" s="8"/>
      <c r="D4243" s="9" t="s">
        <v>815</v>
      </c>
      <c r="E4243" t="s">
        <v>2711</v>
      </c>
      <c r="F4243" s="10" t="s">
        <v>117</v>
      </c>
      <c r="G4243" s="11">
        <v>17.65</v>
      </c>
      <c r="H4243" s="11">
        <v>0</v>
      </c>
      <c r="I4243" s="11">
        <f t="shared" si="84"/>
        <v>127.03</v>
      </c>
      <c r="J4243" s="12">
        <v>524000000</v>
      </c>
    </row>
    <row r="4244" spans="3:10" ht="14.25">
      <c r="C4244" s="8"/>
      <c r="D4244" s="9" t="s">
        <v>1854</v>
      </c>
      <c r="E4244" t="s">
        <v>2711</v>
      </c>
      <c r="F4244" s="10" t="s">
        <v>117</v>
      </c>
      <c r="G4244" s="11">
        <v>14.78</v>
      </c>
      <c r="H4244" s="11">
        <v>0</v>
      </c>
      <c r="I4244" s="11">
        <f t="shared" si="84"/>
        <v>141.81</v>
      </c>
      <c r="J4244" s="12">
        <v>524000000</v>
      </c>
    </row>
    <row r="4245" spans="3:10" ht="14.25">
      <c r="C4245" s="8"/>
      <c r="D4245" s="9" t="s">
        <v>511</v>
      </c>
      <c r="E4245" t="s">
        <v>2711</v>
      </c>
      <c r="F4245" s="10" t="s">
        <v>117</v>
      </c>
      <c r="G4245" s="11">
        <v>14.78</v>
      </c>
      <c r="H4245" s="11">
        <v>0</v>
      </c>
      <c r="I4245" s="11">
        <f t="shared" si="84"/>
        <v>156.59</v>
      </c>
      <c r="J4245" s="12">
        <v>524000000</v>
      </c>
    </row>
    <row r="4246" spans="3:10" ht="14.25">
      <c r="C4246" s="8"/>
      <c r="D4246" s="9" t="s">
        <v>1206</v>
      </c>
      <c r="E4246" t="s">
        <v>2711</v>
      </c>
      <c r="F4246" s="10" t="s">
        <v>117</v>
      </c>
      <c r="G4246" s="11">
        <v>12.19</v>
      </c>
      <c r="H4246" s="11">
        <v>0</v>
      </c>
      <c r="I4246" s="11">
        <f t="shared" si="84"/>
        <v>168.78</v>
      </c>
      <c r="J4246" s="12">
        <v>524000000</v>
      </c>
    </row>
    <row r="4247" spans="3:10" ht="14.25">
      <c r="C4247" s="8"/>
      <c r="D4247" s="9" t="s">
        <v>183</v>
      </c>
      <c r="E4247" t="s">
        <v>2711</v>
      </c>
      <c r="F4247" s="10" t="s">
        <v>117</v>
      </c>
      <c r="G4247" s="11">
        <v>10.87</v>
      </c>
      <c r="H4247" s="11">
        <v>0</v>
      </c>
      <c r="I4247" s="11">
        <f t="shared" si="84"/>
        <v>179.65</v>
      </c>
      <c r="J4247" s="12">
        <v>524000000</v>
      </c>
    </row>
    <row r="4248" spans="3:10" ht="14.25">
      <c r="C4248" s="8"/>
      <c r="D4248" s="9" t="s">
        <v>188</v>
      </c>
      <c r="E4248" t="s">
        <v>2711</v>
      </c>
      <c r="F4248" s="10" t="s">
        <v>117</v>
      </c>
      <c r="G4248" s="11">
        <v>9.53</v>
      </c>
      <c r="H4248" s="11">
        <v>0</v>
      </c>
      <c r="I4248" s="11">
        <f t="shared" si="84"/>
        <v>189.18</v>
      </c>
      <c r="J4248" s="12">
        <v>524000000</v>
      </c>
    </row>
    <row r="4249" spans="3:10" ht="14.25">
      <c r="C4249" s="8"/>
      <c r="D4249" s="9" t="s">
        <v>193</v>
      </c>
      <c r="E4249" t="s">
        <v>2711</v>
      </c>
      <c r="F4249" s="10" t="s">
        <v>117</v>
      </c>
      <c r="G4249" s="11">
        <v>8.19</v>
      </c>
      <c r="H4249" s="11">
        <v>0</v>
      </c>
      <c r="I4249" s="11">
        <f t="shared" si="84"/>
        <v>197.37</v>
      </c>
      <c r="J4249" s="12">
        <v>524000000</v>
      </c>
    </row>
    <row r="4250" spans="5:9" ht="14.25">
      <c r="E4250" s="4" t="s">
        <v>38</v>
      </c>
      <c r="G4250" s="11">
        <f>SUM(G4238:G4249)</f>
        <v>197.37</v>
      </c>
      <c r="H4250" s="11">
        <f>SUM(H4238:H4249)</f>
        <v>0</v>
      </c>
      <c r="I4250" s="11">
        <f>G4250-H4250</f>
        <v>197.37</v>
      </c>
    </row>
    <row r="4252" spans="1:10" ht="14.25">
      <c r="A4252" s="5">
        <v>668000000</v>
      </c>
      <c r="B4252" s="6" t="s">
        <v>2712</v>
      </c>
      <c r="C4252" s="7"/>
      <c r="D4252" s="7"/>
      <c r="E4252" s="7"/>
      <c r="F4252" s="7"/>
      <c r="G4252" s="7"/>
      <c r="H4252" s="7"/>
      <c r="I4252" s="7"/>
      <c r="J4252" s="7"/>
    </row>
    <row r="4253" spans="3:10" ht="14.25">
      <c r="C4253" s="8"/>
      <c r="D4253" s="9" t="s">
        <v>67</v>
      </c>
      <c r="E4253" t="s">
        <v>2713</v>
      </c>
      <c r="F4253" s="10" t="s">
        <v>117</v>
      </c>
      <c r="G4253" s="11">
        <v>235.99</v>
      </c>
      <c r="H4253" s="11">
        <v>0</v>
      </c>
      <c r="I4253" s="11">
        <f>G4253-H4253</f>
        <v>235.99</v>
      </c>
      <c r="J4253" s="12"/>
    </row>
    <row r="4254" spans="3:10" ht="14.25">
      <c r="C4254" s="8"/>
      <c r="D4254" s="9" t="s">
        <v>26</v>
      </c>
      <c r="E4254" t="s">
        <v>2714</v>
      </c>
      <c r="F4254" s="10" t="s">
        <v>117</v>
      </c>
      <c r="G4254" s="11">
        <v>100.91</v>
      </c>
      <c r="H4254" s="11">
        <v>0</v>
      </c>
      <c r="I4254" s="11">
        <f>G4254-H4254+I4253</f>
        <v>336.9</v>
      </c>
      <c r="J4254" s="12"/>
    </row>
    <row r="4255" spans="5:9" ht="14.25">
      <c r="E4255" s="4" t="s">
        <v>38</v>
      </c>
      <c r="G4255" s="11">
        <f>SUM(G4253:G4254)</f>
        <v>336.9</v>
      </c>
      <c r="H4255" s="11">
        <f>SUM(H4253:H4254)</f>
        <v>0</v>
      </c>
      <c r="I4255" s="11">
        <f>G4255-H4255</f>
        <v>336.9</v>
      </c>
    </row>
    <row r="4257" spans="1:10" ht="14.25">
      <c r="A4257" s="5">
        <v>680000000</v>
      </c>
      <c r="B4257" s="6" t="s">
        <v>2715</v>
      </c>
      <c r="C4257" s="7"/>
      <c r="D4257" s="7"/>
      <c r="E4257" s="7"/>
      <c r="F4257" s="7"/>
      <c r="G4257" s="7"/>
      <c r="H4257" s="7"/>
      <c r="I4257" s="7"/>
      <c r="J4257" s="7"/>
    </row>
    <row r="4258" spans="3:10" ht="14.25">
      <c r="C4258" s="8"/>
      <c r="D4258" s="9" t="s">
        <v>2716</v>
      </c>
      <c r="E4258" t="s">
        <v>2717</v>
      </c>
      <c r="F4258" s="10" t="s">
        <v>117</v>
      </c>
      <c r="G4258" s="11">
        <v>33.53</v>
      </c>
      <c r="H4258" s="11">
        <v>0</v>
      </c>
      <c r="I4258" s="11">
        <f>G4258-H4258</f>
        <v>33.53</v>
      </c>
      <c r="J4258" s="12">
        <v>280600000</v>
      </c>
    </row>
    <row r="4259" spans="3:10" ht="14.25">
      <c r="C4259" s="8"/>
      <c r="D4259" s="9" t="s">
        <v>2716</v>
      </c>
      <c r="E4259" t="s">
        <v>2717</v>
      </c>
      <c r="F4259" s="10" t="s">
        <v>117</v>
      </c>
      <c r="G4259" s="11">
        <v>30.14</v>
      </c>
      <c r="H4259" s="11">
        <v>0</v>
      </c>
      <c r="I4259" s="11">
        <f aca="true" t="shared" si="85" ref="I4259:I4293">G4259-H4259+I4258</f>
        <v>63.67</v>
      </c>
      <c r="J4259" s="12">
        <v>280600000</v>
      </c>
    </row>
    <row r="4260" spans="3:10" ht="14.25">
      <c r="C4260" s="8"/>
      <c r="D4260" s="9" t="s">
        <v>2716</v>
      </c>
      <c r="E4260" t="s">
        <v>2717</v>
      </c>
      <c r="F4260" s="10" t="s">
        <v>117</v>
      </c>
      <c r="G4260" s="11">
        <v>4644.35</v>
      </c>
      <c r="H4260" s="11">
        <v>0</v>
      </c>
      <c r="I4260" s="11">
        <f t="shared" si="85"/>
        <v>4708.02</v>
      </c>
      <c r="J4260" s="12">
        <v>280700000</v>
      </c>
    </row>
    <row r="4261" spans="3:10" ht="14.25">
      <c r="C4261" s="8"/>
      <c r="D4261" s="9" t="s">
        <v>11</v>
      </c>
      <c r="E4261" t="s">
        <v>2717</v>
      </c>
      <c r="F4261" s="10" t="s">
        <v>117</v>
      </c>
      <c r="G4261" s="11">
        <v>31.37</v>
      </c>
      <c r="H4261" s="11">
        <v>0</v>
      </c>
      <c r="I4261" s="11">
        <f t="shared" si="85"/>
        <v>4739.39</v>
      </c>
      <c r="J4261" s="12">
        <v>280600000</v>
      </c>
    </row>
    <row r="4262" spans="3:10" ht="14.25">
      <c r="C4262" s="8"/>
      <c r="D4262" s="9" t="s">
        <v>11</v>
      </c>
      <c r="E4262" t="s">
        <v>2717</v>
      </c>
      <c r="F4262" s="10" t="s">
        <v>117</v>
      </c>
      <c r="G4262" s="11">
        <v>28.2</v>
      </c>
      <c r="H4262" s="11">
        <v>0</v>
      </c>
      <c r="I4262" s="11">
        <f t="shared" si="85"/>
        <v>4767.59</v>
      </c>
      <c r="J4262" s="12">
        <v>280600000</v>
      </c>
    </row>
    <row r="4263" spans="3:10" ht="14.25">
      <c r="C4263" s="8"/>
      <c r="D4263" s="9" t="s">
        <v>11</v>
      </c>
      <c r="E4263" t="s">
        <v>2717</v>
      </c>
      <c r="F4263" s="10" t="s">
        <v>117</v>
      </c>
      <c r="G4263" s="11">
        <v>4344.71</v>
      </c>
      <c r="H4263" s="11">
        <v>0</v>
      </c>
      <c r="I4263" s="11">
        <f t="shared" si="85"/>
        <v>9112.3</v>
      </c>
      <c r="J4263" s="12">
        <v>280700000</v>
      </c>
    </row>
    <row r="4264" spans="3:10" ht="14.25">
      <c r="C4264" s="8"/>
      <c r="D4264" s="9" t="s">
        <v>1198</v>
      </c>
      <c r="E4264" t="s">
        <v>2717</v>
      </c>
      <c r="F4264" s="10" t="s">
        <v>117</v>
      </c>
      <c r="G4264" s="11">
        <v>33.53</v>
      </c>
      <c r="H4264" s="11">
        <v>0</v>
      </c>
      <c r="I4264" s="11">
        <f t="shared" si="85"/>
        <v>9145.83</v>
      </c>
      <c r="J4264" s="12">
        <v>280600000</v>
      </c>
    </row>
    <row r="4265" spans="3:10" ht="14.25">
      <c r="C4265" s="8"/>
      <c r="D4265" s="9" t="s">
        <v>1198</v>
      </c>
      <c r="E4265" t="s">
        <v>2717</v>
      </c>
      <c r="F4265" s="10" t="s">
        <v>117</v>
      </c>
      <c r="G4265" s="11">
        <v>30.14</v>
      </c>
      <c r="H4265" s="11">
        <v>0</v>
      </c>
      <c r="I4265" s="11">
        <f t="shared" si="85"/>
        <v>9175.97</v>
      </c>
      <c r="J4265" s="12">
        <v>280600000</v>
      </c>
    </row>
    <row r="4266" spans="3:10" ht="14.25">
      <c r="C4266" s="8"/>
      <c r="D4266" s="9" t="s">
        <v>1198</v>
      </c>
      <c r="E4266" t="s">
        <v>2717</v>
      </c>
      <c r="F4266" s="10" t="s">
        <v>117</v>
      </c>
      <c r="G4266" s="11">
        <v>4644.35</v>
      </c>
      <c r="H4266" s="11">
        <v>0</v>
      </c>
      <c r="I4266" s="11">
        <f t="shared" si="85"/>
        <v>13820.32</v>
      </c>
      <c r="J4266" s="12">
        <v>280700000</v>
      </c>
    </row>
    <row r="4267" spans="3:10" ht="14.25">
      <c r="C4267" s="8"/>
      <c r="D4267" s="9" t="s">
        <v>62</v>
      </c>
      <c r="E4267" t="s">
        <v>2717</v>
      </c>
      <c r="F4267" s="10" t="s">
        <v>117</v>
      </c>
      <c r="G4267" s="11">
        <v>32.45</v>
      </c>
      <c r="H4267" s="11">
        <v>0</v>
      </c>
      <c r="I4267" s="11">
        <f t="shared" si="85"/>
        <v>13852.77</v>
      </c>
      <c r="J4267" s="12">
        <v>280600000</v>
      </c>
    </row>
    <row r="4268" spans="3:10" ht="14.25">
      <c r="C4268" s="8"/>
      <c r="D4268" s="9" t="s">
        <v>62</v>
      </c>
      <c r="E4268" t="s">
        <v>2717</v>
      </c>
      <c r="F4268" s="10" t="s">
        <v>117</v>
      </c>
      <c r="G4268" s="11">
        <v>29.17</v>
      </c>
      <c r="H4268" s="11">
        <v>0</v>
      </c>
      <c r="I4268" s="11">
        <f t="shared" si="85"/>
        <v>13881.94</v>
      </c>
      <c r="J4268" s="12">
        <v>280600000</v>
      </c>
    </row>
    <row r="4269" spans="3:10" ht="14.25">
      <c r="C4269" s="8"/>
      <c r="D4269" s="9" t="s">
        <v>62</v>
      </c>
      <c r="E4269" t="s">
        <v>2717</v>
      </c>
      <c r="F4269" s="10" t="s">
        <v>117</v>
      </c>
      <c r="G4269" s="11">
        <v>4494.53</v>
      </c>
      <c r="H4269" s="11">
        <v>0</v>
      </c>
      <c r="I4269" s="11">
        <f t="shared" si="85"/>
        <v>18376.47</v>
      </c>
      <c r="J4269" s="12">
        <v>280700000</v>
      </c>
    </row>
    <row r="4270" spans="3:10" ht="14.25">
      <c r="C4270" s="8"/>
      <c r="D4270" s="9" t="s">
        <v>752</v>
      </c>
      <c r="E4270" t="s">
        <v>2717</v>
      </c>
      <c r="F4270" s="10" t="s">
        <v>117</v>
      </c>
      <c r="G4270" s="11">
        <v>33.53</v>
      </c>
      <c r="H4270" s="11">
        <v>0</v>
      </c>
      <c r="I4270" s="11">
        <f t="shared" si="85"/>
        <v>18410</v>
      </c>
      <c r="J4270" s="12">
        <v>280600000</v>
      </c>
    </row>
    <row r="4271" spans="3:10" ht="14.25">
      <c r="C4271" s="8"/>
      <c r="D4271" s="9" t="s">
        <v>752</v>
      </c>
      <c r="E4271" t="s">
        <v>2717</v>
      </c>
      <c r="F4271" s="10" t="s">
        <v>117</v>
      </c>
      <c r="G4271" s="11">
        <v>30.14</v>
      </c>
      <c r="H4271" s="11">
        <v>0</v>
      </c>
      <c r="I4271" s="11">
        <f t="shared" si="85"/>
        <v>18440.14</v>
      </c>
      <c r="J4271" s="12">
        <v>280600000</v>
      </c>
    </row>
    <row r="4272" spans="3:10" ht="14.25">
      <c r="C4272" s="8"/>
      <c r="D4272" s="9" t="s">
        <v>752</v>
      </c>
      <c r="E4272" t="s">
        <v>2717</v>
      </c>
      <c r="F4272" s="10" t="s">
        <v>117</v>
      </c>
      <c r="G4272" s="11">
        <v>4644.35</v>
      </c>
      <c r="H4272" s="11">
        <v>0</v>
      </c>
      <c r="I4272" s="11">
        <f t="shared" si="85"/>
        <v>23084.489999999998</v>
      </c>
      <c r="J4272" s="12">
        <v>280700000</v>
      </c>
    </row>
    <row r="4273" spans="3:10" ht="14.25">
      <c r="C4273" s="8"/>
      <c r="D4273" s="9" t="s">
        <v>450</v>
      </c>
      <c r="E4273" t="s">
        <v>2717</v>
      </c>
      <c r="F4273" s="10" t="s">
        <v>117</v>
      </c>
      <c r="G4273" s="11">
        <v>32.45</v>
      </c>
      <c r="H4273" s="11">
        <v>0</v>
      </c>
      <c r="I4273" s="11">
        <f t="shared" si="85"/>
        <v>23116.94</v>
      </c>
      <c r="J4273" s="12">
        <v>280600000</v>
      </c>
    </row>
    <row r="4274" spans="3:10" ht="14.25">
      <c r="C4274" s="8"/>
      <c r="D4274" s="9" t="s">
        <v>450</v>
      </c>
      <c r="E4274" t="s">
        <v>2717</v>
      </c>
      <c r="F4274" s="10" t="s">
        <v>117</v>
      </c>
      <c r="G4274" s="11">
        <v>29.17</v>
      </c>
      <c r="H4274" s="11">
        <v>0</v>
      </c>
      <c r="I4274" s="11">
        <f t="shared" si="85"/>
        <v>23146.109999999997</v>
      </c>
      <c r="J4274" s="12">
        <v>280600000</v>
      </c>
    </row>
    <row r="4275" spans="3:10" ht="14.25">
      <c r="C4275" s="8"/>
      <c r="D4275" s="9" t="s">
        <v>450</v>
      </c>
      <c r="E4275" t="s">
        <v>2717</v>
      </c>
      <c r="F4275" s="10" t="s">
        <v>117</v>
      </c>
      <c r="G4275" s="11">
        <v>4494.53</v>
      </c>
      <c r="H4275" s="11">
        <v>0</v>
      </c>
      <c r="I4275" s="11">
        <f t="shared" si="85"/>
        <v>27640.639999999996</v>
      </c>
      <c r="J4275" s="12">
        <v>280700000</v>
      </c>
    </row>
    <row r="4276" spans="3:10" ht="14.25">
      <c r="C4276" s="8"/>
      <c r="D4276" s="9" t="s">
        <v>753</v>
      </c>
      <c r="E4276" t="s">
        <v>2717</v>
      </c>
      <c r="F4276" s="10" t="s">
        <v>117</v>
      </c>
      <c r="G4276" s="11">
        <v>33.53</v>
      </c>
      <c r="H4276" s="11">
        <v>0</v>
      </c>
      <c r="I4276" s="11">
        <f t="shared" si="85"/>
        <v>27674.169999999995</v>
      </c>
      <c r="J4276" s="12">
        <v>280600000</v>
      </c>
    </row>
    <row r="4277" spans="3:10" ht="14.25">
      <c r="C4277" s="8"/>
      <c r="D4277" s="9" t="s">
        <v>753</v>
      </c>
      <c r="E4277" t="s">
        <v>2717</v>
      </c>
      <c r="F4277" s="10" t="s">
        <v>117</v>
      </c>
      <c r="G4277" s="11">
        <v>30.14</v>
      </c>
      <c r="H4277" s="11">
        <v>0</v>
      </c>
      <c r="I4277" s="11">
        <f t="shared" si="85"/>
        <v>27704.309999999994</v>
      </c>
      <c r="J4277" s="12">
        <v>280600000</v>
      </c>
    </row>
    <row r="4278" spans="3:10" ht="14.25">
      <c r="C4278" s="8"/>
      <c r="D4278" s="9" t="s">
        <v>753</v>
      </c>
      <c r="E4278" t="s">
        <v>2717</v>
      </c>
      <c r="F4278" s="10" t="s">
        <v>117</v>
      </c>
      <c r="G4278" s="11">
        <v>4644.35</v>
      </c>
      <c r="H4278" s="11">
        <v>0</v>
      </c>
      <c r="I4278" s="11">
        <f t="shared" si="85"/>
        <v>32348.659999999996</v>
      </c>
      <c r="J4278" s="12">
        <v>280700000</v>
      </c>
    </row>
    <row r="4279" spans="3:10" ht="14.25">
      <c r="C4279" s="8"/>
      <c r="D4279" s="9" t="s">
        <v>2718</v>
      </c>
      <c r="E4279" t="s">
        <v>2717</v>
      </c>
      <c r="F4279" s="10" t="s">
        <v>117</v>
      </c>
      <c r="G4279" s="11">
        <v>33.53</v>
      </c>
      <c r="H4279" s="11">
        <v>0</v>
      </c>
      <c r="I4279" s="11">
        <f t="shared" si="85"/>
        <v>32382.189999999995</v>
      </c>
      <c r="J4279" s="12">
        <v>280600000</v>
      </c>
    </row>
    <row r="4280" spans="3:10" ht="14.25">
      <c r="C4280" s="8"/>
      <c r="D4280" s="9" t="s">
        <v>2718</v>
      </c>
      <c r="E4280" t="s">
        <v>2717</v>
      </c>
      <c r="F4280" s="10" t="s">
        <v>117</v>
      </c>
      <c r="G4280" s="11">
        <v>30.14</v>
      </c>
      <c r="H4280" s="11">
        <v>0</v>
      </c>
      <c r="I4280" s="11">
        <f t="shared" si="85"/>
        <v>32412.329999999994</v>
      </c>
      <c r="J4280" s="12">
        <v>280600000</v>
      </c>
    </row>
    <row r="4281" spans="3:10" ht="14.25">
      <c r="C4281" s="8"/>
      <c r="D4281" s="9" t="s">
        <v>2718</v>
      </c>
      <c r="E4281" t="s">
        <v>2717</v>
      </c>
      <c r="F4281" s="10" t="s">
        <v>117</v>
      </c>
      <c r="G4281" s="11">
        <v>4644.35</v>
      </c>
      <c r="H4281" s="11">
        <v>0</v>
      </c>
      <c r="I4281" s="11">
        <f t="shared" si="85"/>
        <v>37056.67999999999</v>
      </c>
      <c r="J4281" s="12">
        <v>280700000</v>
      </c>
    </row>
    <row r="4282" spans="3:10" ht="14.25">
      <c r="C4282" s="8"/>
      <c r="D4282" s="9" t="s">
        <v>175</v>
      </c>
      <c r="E4282" t="s">
        <v>2717</v>
      </c>
      <c r="F4282" s="10" t="s">
        <v>117</v>
      </c>
      <c r="G4282" s="11">
        <v>32.45</v>
      </c>
      <c r="H4282" s="11">
        <v>0</v>
      </c>
      <c r="I4282" s="11">
        <f t="shared" si="85"/>
        <v>37089.12999999999</v>
      </c>
      <c r="J4282" s="12">
        <v>280600000</v>
      </c>
    </row>
    <row r="4283" spans="3:10" ht="14.25">
      <c r="C4283" s="8"/>
      <c r="D4283" s="9" t="s">
        <v>175</v>
      </c>
      <c r="E4283" t="s">
        <v>2717</v>
      </c>
      <c r="F4283" s="10" t="s">
        <v>117</v>
      </c>
      <c r="G4283" s="11">
        <v>29.17</v>
      </c>
      <c r="H4283" s="11">
        <v>0</v>
      </c>
      <c r="I4283" s="11">
        <f t="shared" si="85"/>
        <v>37118.29999999999</v>
      </c>
      <c r="J4283" s="12">
        <v>280600000</v>
      </c>
    </row>
    <row r="4284" spans="3:10" ht="14.25">
      <c r="C4284" s="8"/>
      <c r="D4284" s="9" t="s">
        <v>175</v>
      </c>
      <c r="E4284" t="s">
        <v>2717</v>
      </c>
      <c r="F4284" s="10" t="s">
        <v>117</v>
      </c>
      <c r="G4284" s="11">
        <v>4494.53</v>
      </c>
      <c r="H4284" s="11">
        <v>0</v>
      </c>
      <c r="I4284" s="11">
        <f t="shared" si="85"/>
        <v>41612.82999999999</v>
      </c>
      <c r="J4284" s="12">
        <v>280700000</v>
      </c>
    </row>
    <row r="4285" spans="3:10" ht="14.25">
      <c r="C4285" s="8"/>
      <c r="D4285" s="9" t="s">
        <v>758</v>
      </c>
      <c r="E4285" t="s">
        <v>2717</v>
      </c>
      <c r="F4285" s="10" t="s">
        <v>117</v>
      </c>
      <c r="G4285" s="11">
        <v>33.53</v>
      </c>
      <c r="H4285" s="11">
        <v>0</v>
      </c>
      <c r="I4285" s="11">
        <f t="shared" si="85"/>
        <v>41646.359999999986</v>
      </c>
      <c r="J4285" s="12">
        <v>280600000</v>
      </c>
    </row>
    <row r="4286" spans="3:10" ht="14.25">
      <c r="C4286" s="8"/>
      <c r="D4286" s="9" t="s">
        <v>758</v>
      </c>
      <c r="E4286" t="s">
        <v>2717</v>
      </c>
      <c r="F4286" s="10" t="s">
        <v>117</v>
      </c>
      <c r="G4286" s="11">
        <v>30.14</v>
      </c>
      <c r="H4286" s="11">
        <v>0</v>
      </c>
      <c r="I4286" s="11">
        <f t="shared" si="85"/>
        <v>41676.499999999985</v>
      </c>
      <c r="J4286" s="12">
        <v>280600000</v>
      </c>
    </row>
    <row r="4287" spans="3:10" ht="14.25">
      <c r="C4287" s="8"/>
      <c r="D4287" s="9" t="s">
        <v>758</v>
      </c>
      <c r="E4287" t="s">
        <v>2717</v>
      </c>
      <c r="F4287" s="10" t="s">
        <v>117</v>
      </c>
      <c r="G4287" s="11">
        <v>4644.35</v>
      </c>
      <c r="H4287" s="11">
        <v>0</v>
      </c>
      <c r="I4287" s="11">
        <f t="shared" si="85"/>
        <v>46320.849999999984</v>
      </c>
      <c r="J4287" s="12">
        <v>280700000</v>
      </c>
    </row>
    <row r="4288" spans="3:10" ht="14.25">
      <c r="C4288" s="8"/>
      <c r="D4288" s="9" t="s">
        <v>663</v>
      </c>
      <c r="E4288" t="s">
        <v>2717</v>
      </c>
      <c r="F4288" s="10" t="s">
        <v>117</v>
      </c>
      <c r="G4288" s="11">
        <v>32.45</v>
      </c>
      <c r="H4288" s="11">
        <v>0</v>
      </c>
      <c r="I4288" s="11">
        <f t="shared" si="85"/>
        <v>46353.29999999998</v>
      </c>
      <c r="J4288" s="12">
        <v>280600000</v>
      </c>
    </row>
    <row r="4289" spans="3:10" ht="14.25">
      <c r="C4289" s="8"/>
      <c r="D4289" s="9" t="s">
        <v>663</v>
      </c>
      <c r="E4289" t="s">
        <v>2717</v>
      </c>
      <c r="F4289" s="10" t="s">
        <v>117</v>
      </c>
      <c r="G4289" s="11">
        <v>29.17</v>
      </c>
      <c r="H4289" s="11">
        <v>0</v>
      </c>
      <c r="I4289" s="11">
        <f t="shared" si="85"/>
        <v>46382.46999999998</v>
      </c>
      <c r="J4289" s="12">
        <v>280600000</v>
      </c>
    </row>
    <row r="4290" spans="3:10" ht="14.25">
      <c r="C4290" s="8"/>
      <c r="D4290" s="9" t="s">
        <v>663</v>
      </c>
      <c r="E4290" t="s">
        <v>2717</v>
      </c>
      <c r="F4290" s="10" t="s">
        <v>117</v>
      </c>
      <c r="G4290" s="11">
        <v>4494.53</v>
      </c>
      <c r="H4290" s="11">
        <v>0</v>
      </c>
      <c r="I4290" s="11">
        <f t="shared" si="85"/>
        <v>50876.99999999998</v>
      </c>
      <c r="J4290" s="12">
        <v>280700000</v>
      </c>
    </row>
    <row r="4291" spans="3:10" ht="14.25">
      <c r="C4291" s="8"/>
      <c r="D4291" s="9" t="s">
        <v>747</v>
      </c>
      <c r="E4291" t="s">
        <v>2717</v>
      </c>
      <c r="F4291" s="10" t="s">
        <v>117</v>
      </c>
      <c r="G4291" s="11">
        <v>33.61</v>
      </c>
      <c r="H4291" s="11">
        <v>0</v>
      </c>
      <c r="I4291" s="11">
        <f t="shared" si="85"/>
        <v>50910.60999999998</v>
      </c>
      <c r="J4291" s="12">
        <v>280600000</v>
      </c>
    </row>
    <row r="4292" spans="3:10" ht="14.25">
      <c r="C4292" s="8"/>
      <c r="D4292" s="9" t="s">
        <v>747</v>
      </c>
      <c r="E4292" t="s">
        <v>2717</v>
      </c>
      <c r="F4292" s="10" t="s">
        <v>117</v>
      </c>
      <c r="G4292" s="11">
        <v>30.24</v>
      </c>
      <c r="H4292" s="11">
        <v>0</v>
      </c>
      <c r="I4292" s="11">
        <f t="shared" si="85"/>
        <v>50940.84999999998</v>
      </c>
      <c r="J4292" s="12">
        <v>280600000</v>
      </c>
    </row>
    <row r="4293" spans="3:10" ht="14.25">
      <c r="C4293" s="8"/>
      <c r="D4293" s="9" t="s">
        <v>747</v>
      </c>
      <c r="E4293" t="s">
        <v>2717</v>
      </c>
      <c r="F4293" s="10" t="s">
        <v>117</v>
      </c>
      <c r="G4293" s="11">
        <v>4644.4</v>
      </c>
      <c r="H4293" s="11">
        <v>0</v>
      </c>
      <c r="I4293" s="11">
        <f t="shared" si="85"/>
        <v>55585.24999999998</v>
      </c>
      <c r="J4293" s="12">
        <v>280700000</v>
      </c>
    </row>
    <row r="4294" spans="5:9" ht="14.25">
      <c r="E4294" s="4" t="s">
        <v>38</v>
      </c>
      <c r="G4294" s="11">
        <f>SUM(G4258:G4293)</f>
        <v>55585.24999999998</v>
      </c>
      <c r="H4294" s="11">
        <f>SUM(H4258:H4293)</f>
        <v>0</v>
      </c>
      <c r="I4294" s="11">
        <f>G4294-H4294</f>
        <v>55585.24999999998</v>
      </c>
    </row>
    <row r="4296" spans="1:10" ht="14.25">
      <c r="A4296" s="5">
        <v>681000000</v>
      </c>
      <c r="B4296" s="6" t="s">
        <v>2719</v>
      </c>
      <c r="C4296" s="7"/>
      <c r="D4296" s="7"/>
      <c r="E4296" s="7"/>
      <c r="F4296" s="7"/>
      <c r="G4296" s="7"/>
      <c r="H4296" s="7"/>
      <c r="I4296" s="7"/>
      <c r="J4296" s="7"/>
    </row>
    <row r="4297" spans="3:10" ht="14.25">
      <c r="C4297" s="8"/>
      <c r="D4297" s="9" t="s">
        <v>2716</v>
      </c>
      <c r="E4297" t="s">
        <v>2717</v>
      </c>
      <c r="F4297" s="10" t="s">
        <v>117</v>
      </c>
      <c r="G4297" s="11">
        <v>103.07</v>
      </c>
      <c r="H4297" s="11">
        <v>0</v>
      </c>
      <c r="I4297" s="11">
        <f>G4297-H4297</f>
        <v>103.07</v>
      </c>
      <c r="J4297" s="12">
        <v>281700004</v>
      </c>
    </row>
    <row r="4298" spans="3:10" ht="14.25">
      <c r="C4298" s="8"/>
      <c r="D4298" s="9" t="s">
        <v>2716</v>
      </c>
      <c r="E4298" t="s">
        <v>2717</v>
      </c>
      <c r="F4298" s="10" t="s">
        <v>117</v>
      </c>
      <c r="G4298" s="11">
        <v>26.31</v>
      </c>
      <c r="H4298" s="11">
        <v>0</v>
      </c>
      <c r="I4298" s="11">
        <f aca="true" t="shared" si="86" ref="I4298:I4361">G4298-H4298+I4297</f>
        <v>129.38</v>
      </c>
      <c r="J4298" s="12">
        <v>281700004</v>
      </c>
    </row>
    <row r="4299" spans="3:10" ht="14.25">
      <c r="C4299" s="8"/>
      <c r="D4299" s="9" t="s">
        <v>2716</v>
      </c>
      <c r="E4299" t="s">
        <v>2717</v>
      </c>
      <c r="F4299" s="10" t="s">
        <v>117</v>
      </c>
      <c r="G4299" s="11">
        <v>20.29</v>
      </c>
      <c r="H4299" s="11">
        <v>0</v>
      </c>
      <c r="I4299" s="11">
        <f t="shared" si="86"/>
        <v>149.67</v>
      </c>
      <c r="J4299" s="12">
        <v>281700004</v>
      </c>
    </row>
    <row r="4300" spans="3:10" ht="14.25">
      <c r="C4300" s="8"/>
      <c r="D4300" s="9" t="s">
        <v>2716</v>
      </c>
      <c r="E4300" t="s">
        <v>2717</v>
      </c>
      <c r="F4300" s="10" t="s">
        <v>117</v>
      </c>
      <c r="G4300" s="11">
        <v>76.55</v>
      </c>
      <c r="H4300" s="11">
        <v>0</v>
      </c>
      <c r="I4300" s="11">
        <f t="shared" si="86"/>
        <v>226.21999999999997</v>
      </c>
      <c r="J4300" s="12">
        <v>281700004</v>
      </c>
    </row>
    <row r="4301" spans="3:10" ht="14.25">
      <c r="C4301" s="8"/>
      <c r="D4301" s="9" t="s">
        <v>2716</v>
      </c>
      <c r="E4301" t="s">
        <v>2717</v>
      </c>
      <c r="F4301" s="10" t="s">
        <v>117</v>
      </c>
      <c r="G4301" s="11">
        <v>113</v>
      </c>
      <c r="H4301" s="11">
        <v>0</v>
      </c>
      <c r="I4301" s="11">
        <f t="shared" si="86"/>
        <v>339.21999999999997</v>
      </c>
      <c r="J4301" s="12">
        <v>281700004</v>
      </c>
    </row>
    <row r="4302" spans="3:10" ht="14.25">
      <c r="C4302" s="8"/>
      <c r="D4302" s="9" t="s">
        <v>2716</v>
      </c>
      <c r="E4302" t="s">
        <v>2717</v>
      </c>
      <c r="F4302" s="10" t="s">
        <v>117</v>
      </c>
      <c r="G4302" s="11">
        <v>310.93</v>
      </c>
      <c r="H4302" s="11">
        <v>0</v>
      </c>
      <c r="I4302" s="11">
        <f t="shared" si="86"/>
        <v>650.15</v>
      </c>
      <c r="J4302" s="12">
        <v>281700004</v>
      </c>
    </row>
    <row r="4303" spans="3:10" ht="14.25">
      <c r="C4303" s="8"/>
      <c r="D4303" s="9" t="s">
        <v>2716</v>
      </c>
      <c r="E4303" t="s">
        <v>2717</v>
      </c>
      <c r="F4303" s="10" t="s">
        <v>117</v>
      </c>
      <c r="G4303" s="11">
        <v>34.25</v>
      </c>
      <c r="H4303" s="11">
        <v>0</v>
      </c>
      <c r="I4303" s="11">
        <f t="shared" si="86"/>
        <v>684.4</v>
      </c>
      <c r="J4303" s="12">
        <v>281700004</v>
      </c>
    </row>
    <row r="4304" spans="3:10" ht="14.25">
      <c r="C4304" s="8"/>
      <c r="D4304" s="9" t="s">
        <v>2716</v>
      </c>
      <c r="E4304" t="s">
        <v>2717</v>
      </c>
      <c r="F4304" s="10" t="s">
        <v>117</v>
      </c>
      <c r="G4304" s="11">
        <v>32.53</v>
      </c>
      <c r="H4304" s="11">
        <v>0</v>
      </c>
      <c r="I4304" s="11">
        <f t="shared" si="86"/>
        <v>716.93</v>
      </c>
      <c r="J4304" s="12">
        <v>281700004</v>
      </c>
    </row>
    <row r="4305" spans="3:10" ht="14.25">
      <c r="C4305" s="8"/>
      <c r="D4305" s="9" t="s">
        <v>2716</v>
      </c>
      <c r="E4305" t="s">
        <v>2717</v>
      </c>
      <c r="F4305" s="10" t="s">
        <v>117</v>
      </c>
      <c r="G4305" s="11">
        <v>675.44</v>
      </c>
      <c r="H4305" s="11">
        <v>0</v>
      </c>
      <c r="I4305" s="11">
        <f t="shared" si="86"/>
        <v>1392.37</v>
      </c>
      <c r="J4305" s="12">
        <v>281200000</v>
      </c>
    </row>
    <row r="4306" spans="3:10" ht="14.25">
      <c r="C4306" s="8"/>
      <c r="D4306" s="9" t="s">
        <v>2716</v>
      </c>
      <c r="E4306" t="s">
        <v>2717</v>
      </c>
      <c r="F4306" s="10" t="s">
        <v>117</v>
      </c>
      <c r="G4306" s="11">
        <v>76.14</v>
      </c>
      <c r="H4306" s="11">
        <v>0</v>
      </c>
      <c r="I4306" s="11">
        <f t="shared" si="86"/>
        <v>1468.51</v>
      </c>
      <c r="J4306" s="12">
        <v>281600000</v>
      </c>
    </row>
    <row r="4307" spans="3:10" ht="14.25">
      <c r="C4307" s="8"/>
      <c r="D4307" s="9" t="s">
        <v>2716</v>
      </c>
      <c r="E4307" t="s">
        <v>2717</v>
      </c>
      <c r="F4307" s="10" t="s">
        <v>117</v>
      </c>
      <c r="G4307" s="11">
        <v>189.9</v>
      </c>
      <c r="H4307" s="11">
        <v>0</v>
      </c>
      <c r="I4307" s="11">
        <f t="shared" si="86"/>
        <v>1658.41</v>
      </c>
      <c r="J4307" s="12">
        <v>281600000</v>
      </c>
    </row>
    <row r="4308" spans="3:10" ht="14.25">
      <c r="C4308" s="8"/>
      <c r="D4308" s="9" t="s">
        <v>2716</v>
      </c>
      <c r="E4308" t="s">
        <v>2717</v>
      </c>
      <c r="F4308" s="10" t="s">
        <v>117</v>
      </c>
      <c r="G4308" s="11">
        <v>26.09</v>
      </c>
      <c r="H4308" s="11">
        <v>0</v>
      </c>
      <c r="I4308" s="11">
        <f t="shared" si="86"/>
        <v>1684.5</v>
      </c>
      <c r="J4308" s="12">
        <v>281600000</v>
      </c>
    </row>
    <row r="4309" spans="3:10" ht="14.25">
      <c r="C4309" s="8"/>
      <c r="D4309" s="9" t="s">
        <v>2716</v>
      </c>
      <c r="E4309" t="s">
        <v>2717</v>
      </c>
      <c r="F4309" s="10" t="s">
        <v>117</v>
      </c>
      <c r="G4309" s="11">
        <v>42.94</v>
      </c>
      <c r="H4309" s="11">
        <v>0</v>
      </c>
      <c r="I4309" s="11">
        <f t="shared" si="86"/>
        <v>1727.44</v>
      </c>
      <c r="J4309" s="12">
        <v>281700004</v>
      </c>
    </row>
    <row r="4310" spans="3:10" ht="14.25">
      <c r="C4310" s="8"/>
      <c r="D4310" s="9" t="s">
        <v>2716</v>
      </c>
      <c r="E4310" t="s">
        <v>2717</v>
      </c>
      <c r="F4310" s="10" t="s">
        <v>117</v>
      </c>
      <c r="G4310" s="11">
        <v>1.52</v>
      </c>
      <c r="H4310" s="11">
        <v>0</v>
      </c>
      <c r="I4310" s="11">
        <f t="shared" si="86"/>
        <v>1728.96</v>
      </c>
      <c r="J4310" s="12">
        <v>281600000</v>
      </c>
    </row>
    <row r="4311" spans="3:10" ht="14.25">
      <c r="C4311" s="8"/>
      <c r="D4311" s="9" t="s">
        <v>2716</v>
      </c>
      <c r="E4311" t="s">
        <v>2717</v>
      </c>
      <c r="F4311" s="10" t="s">
        <v>117</v>
      </c>
      <c r="G4311" s="11">
        <v>54.44</v>
      </c>
      <c r="H4311" s="11">
        <v>0</v>
      </c>
      <c r="I4311" s="11">
        <f t="shared" si="86"/>
        <v>1783.4</v>
      </c>
      <c r="J4311" s="12">
        <v>281600000</v>
      </c>
    </row>
    <row r="4312" spans="3:10" ht="14.25">
      <c r="C4312" s="8"/>
      <c r="D4312" s="9" t="s">
        <v>2716</v>
      </c>
      <c r="E4312" t="s">
        <v>2717</v>
      </c>
      <c r="F4312" s="10" t="s">
        <v>117</v>
      </c>
      <c r="G4312" s="11">
        <v>320.5</v>
      </c>
      <c r="H4312" s="11">
        <v>0</v>
      </c>
      <c r="I4312" s="11">
        <f t="shared" si="86"/>
        <v>2103.9</v>
      </c>
      <c r="J4312" s="12">
        <v>281200000</v>
      </c>
    </row>
    <row r="4313" spans="3:10" ht="14.25">
      <c r="C4313" s="8"/>
      <c r="D4313" s="9" t="s">
        <v>2716</v>
      </c>
      <c r="E4313" t="s">
        <v>2717</v>
      </c>
      <c r="F4313" s="10" t="s">
        <v>117</v>
      </c>
      <c r="G4313" s="11">
        <v>80.57</v>
      </c>
      <c r="H4313" s="11">
        <v>0</v>
      </c>
      <c r="I4313" s="11">
        <f t="shared" si="86"/>
        <v>2184.4700000000003</v>
      </c>
      <c r="J4313" s="12">
        <v>281900001</v>
      </c>
    </row>
    <row r="4314" spans="3:10" ht="14.25">
      <c r="C4314" s="8"/>
      <c r="D4314" s="9" t="s">
        <v>2716</v>
      </c>
      <c r="E4314" t="s">
        <v>2717</v>
      </c>
      <c r="F4314" s="10" t="s">
        <v>117</v>
      </c>
      <c r="G4314" s="11">
        <v>12.82</v>
      </c>
      <c r="H4314" s="11">
        <v>0</v>
      </c>
      <c r="I4314" s="11">
        <f t="shared" si="86"/>
        <v>2197.2900000000004</v>
      </c>
      <c r="J4314" s="12">
        <v>281900001</v>
      </c>
    </row>
    <row r="4315" spans="3:10" ht="14.25">
      <c r="C4315" s="8"/>
      <c r="D4315" s="9" t="s">
        <v>2716</v>
      </c>
      <c r="E4315" t="s">
        <v>2717</v>
      </c>
      <c r="F4315" s="10" t="s">
        <v>117</v>
      </c>
      <c r="G4315" s="11">
        <v>13.75</v>
      </c>
      <c r="H4315" s="11">
        <v>0</v>
      </c>
      <c r="I4315" s="11">
        <f t="shared" si="86"/>
        <v>2211.0400000000004</v>
      </c>
      <c r="J4315" s="12">
        <v>281900001</v>
      </c>
    </row>
    <row r="4316" spans="3:10" ht="14.25">
      <c r="C4316" s="8"/>
      <c r="D4316" s="9" t="s">
        <v>2716</v>
      </c>
      <c r="E4316" t="s">
        <v>2717</v>
      </c>
      <c r="F4316" s="10" t="s">
        <v>117</v>
      </c>
      <c r="G4316" s="11">
        <v>11.46</v>
      </c>
      <c r="H4316" s="11">
        <v>0</v>
      </c>
      <c r="I4316" s="11">
        <f t="shared" si="86"/>
        <v>2222.5000000000005</v>
      </c>
      <c r="J4316" s="12">
        <v>281900001</v>
      </c>
    </row>
    <row r="4317" spans="3:10" ht="14.25">
      <c r="C4317" s="8"/>
      <c r="D4317" s="9" t="s">
        <v>2716</v>
      </c>
      <c r="E4317" t="s">
        <v>2717</v>
      </c>
      <c r="F4317" s="10" t="s">
        <v>117</v>
      </c>
      <c r="G4317" s="11">
        <v>34.4</v>
      </c>
      <c r="H4317" s="11">
        <v>0</v>
      </c>
      <c r="I4317" s="11">
        <f t="shared" si="86"/>
        <v>2256.9000000000005</v>
      </c>
      <c r="J4317" s="12">
        <v>281700000</v>
      </c>
    </row>
    <row r="4318" spans="3:10" ht="14.25">
      <c r="C4318" s="8"/>
      <c r="D4318" s="9" t="s">
        <v>2716</v>
      </c>
      <c r="E4318" t="s">
        <v>2717</v>
      </c>
      <c r="F4318" s="10" t="s">
        <v>117</v>
      </c>
      <c r="G4318" s="11">
        <v>18.7</v>
      </c>
      <c r="H4318" s="11">
        <v>0</v>
      </c>
      <c r="I4318" s="11">
        <f t="shared" si="86"/>
        <v>2275.6000000000004</v>
      </c>
      <c r="J4318" s="12">
        <v>281700000</v>
      </c>
    </row>
    <row r="4319" spans="3:10" ht="14.25">
      <c r="C4319" s="8"/>
      <c r="D4319" s="9" t="s">
        <v>2716</v>
      </c>
      <c r="E4319" t="s">
        <v>2717</v>
      </c>
      <c r="F4319" s="10" t="s">
        <v>117</v>
      </c>
      <c r="G4319" s="11">
        <v>64.99</v>
      </c>
      <c r="H4319" s="11">
        <v>0</v>
      </c>
      <c r="I4319" s="11">
        <f t="shared" si="86"/>
        <v>2340.59</v>
      </c>
      <c r="J4319" s="12">
        <v>281700004</v>
      </c>
    </row>
    <row r="4320" spans="3:10" ht="14.25">
      <c r="C4320" s="8"/>
      <c r="D4320" s="9" t="s">
        <v>2716</v>
      </c>
      <c r="E4320" t="s">
        <v>2717</v>
      </c>
      <c r="F4320" s="10" t="s">
        <v>117</v>
      </c>
      <c r="G4320" s="11">
        <v>8.2</v>
      </c>
      <c r="H4320" s="11">
        <v>0</v>
      </c>
      <c r="I4320" s="11">
        <f t="shared" si="86"/>
        <v>2348.79</v>
      </c>
      <c r="J4320" s="12">
        <v>281700004</v>
      </c>
    </row>
    <row r="4321" spans="3:10" ht="14.25">
      <c r="C4321" s="8"/>
      <c r="D4321" s="9" t="s">
        <v>2716</v>
      </c>
      <c r="E4321" t="s">
        <v>2717</v>
      </c>
      <c r="F4321" s="10" t="s">
        <v>2720</v>
      </c>
      <c r="G4321" s="11">
        <v>85.91</v>
      </c>
      <c r="H4321" s="11">
        <v>0</v>
      </c>
      <c r="I4321" s="11">
        <f t="shared" si="86"/>
        <v>2434.7</v>
      </c>
      <c r="J4321" s="12">
        <v>281900001</v>
      </c>
    </row>
    <row r="4322" spans="3:10" ht="14.25">
      <c r="C4322" s="8"/>
      <c r="D4322" s="9" t="s">
        <v>2716</v>
      </c>
      <c r="E4322" t="s">
        <v>2717</v>
      </c>
      <c r="F4322" s="10" t="s">
        <v>2721</v>
      </c>
      <c r="G4322" s="11">
        <v>44.11</v>
      </c>
      <c r="H4322" s="11">
        <v>0</v>
      </c>
      <c r="I4322" s="11">
        <f t="shared" si="86"/>
        <v>2478.81</v>
      </c>
      <c r="J4322" s="12">
        <v>281900001</v>
      </c>
    </row>
    <row r="4323" spans="3:10" ht="14.25">
      <c r="C4323" s="8"/>
      <c r="D4323" s="9" t="s">
        <v>2716</v>
      </c>
      <c r="E4323" t="s">
        <v>2717</v>
      </c>
      <c r="F4323" s="10" t="s">
        <v>2722</v>
      </c>
      <c r="G4323" s="11">
        <v>48.88</v>
      </c>
      <c r="H4323" s="11">
        <v>0</v>
      </c>
      <c r="I4323" s="11">
        <f t="shared" si="86"/>
        <v>2527.69</v>
      </c>
      <c r="J4323" s="12">
        <v>281900001</v>
      </c>
    </row>
    <row r="4324" spans="3:10" ht="14.25">
      <c r="C4324" s="8"/>
      <c r="D4324" s="9" t="s">
        <v>2716</v>
      </c>
      <c r="E4324" t="s">
        <v>2717</v>
      </c>
      <c r="F4324" s="10" t="s">
        <v>117</v>
      </c>
      <c r="G4324" s="11">
        <v>18.54</v>
      </c>
      <c r="H4324" s="11">
        <v>0</v>
      </c>
      <c r="I4324" s="11">
        <f t="shared" si="86"/>
        <v>2546.23</v>
      </c>
      <c r="J4324" s="12">
        <v>281700004</v>
      </c>
    </row>
    <row r="4325" spans="3:10" ht="14.25">
      <c r="C4325" s="8"/>
      <c r="D4325" s="9" t="s">
        <v>2716</v>
      </c>
      <c r="E4325" t="s">
        <v>2723</v>
      </c>
      <c r="F4325" s="10" t="s">
        <v>370</v>
      </c>
      <c r="G4325" s="11">
        <v>17.36</v>
      </c>
      <c r="H4325" s="11">
        <v>0</v>
      </c>
      <c r="I4325" s="11">
        <f t="shared" si="86"/>
        <v>2563.59</v>
      </c>
      <c r="J4325" s="12">
        <v>281700015</v>
      </c>
    </row>
    <row r="4326" spans="3:10" ht="14.25">
      <c r="C4326" s="8"/>
      <c r="D4326" s="9" t="s">
        <v>2716</v>
      </c>
      <c r="E4326" t="s">
        <v>2724</v>
      </c>
      <c r="F4326" s="10" t="s">
        <v>2725</v>
      </c>
      <c r="G4326" s="11">
        <v>27.17</v>
      </c>
      <c r="H4326" s="11">
        <v>0</v>
      </c>
      <c r="I4326" s="11">
        <f t="shared" si="86"/>
        <v>2590.76</v>
      </c>
      <c r="J4326" s="12">
        <v>281700015</v>
      </c>
    </row>
    <row r="4327" spans="3:10" ht="14.25">
      <c r="C4327" s="8"/>
      <c r="D4327" s="9" t="s">
        <v>2716</v>
      </c>
      <c r="E4327" t="s">
        <v>2726</v>
      </c>
      <c r="F4327" s="10" t="s">
        <v>2727</v>
      </c>
      <c r="G4327" s="11">
        <v>27.36</v>
      </c>
      <c r="H4327" s="11">
        <v>0</v>
      </c>
      <c r="I4327" s="11">
        <f t="shared" si="86"/>
        <v>2618.1200000000003</v>
      </c>
      <c r="J4327" s="12">
        <v>281700015</v>
      </c>
    </row>
    <row r="4328" spans="3:10" ht="14.25">
      <c r="C4328" s="8"/>
      <c r="D4328" s="9" t="s">
        <v>11</v>
      </c>
      <c r="E4328" t="s">
        <v>2717</v>
      </c>
      <c r="F4328" s="10" t="s">
        <v>117</v>
      </c>
      <c r="G4328" s="11">
        <v>6.65</v>
      </c>
      <c r="H4328" s="11">
        <v>0</v>
      </c>
      <c r="I4328" s="11">
        <f t="shared" si="86"/>
        <v>2624.7700000000004</v>
      </c>
      <c r="J4328" s="12">
        <v>281700004</v>
      </c>
    </row>
    <row r="4329" spans="3:10" ht="14.25">
      <c r="C4329" s="8"/>
      <c r="D4329" s="9" t="s">
        <v>11</v>
      </c>
      <c r="E4329" t="s">
        <v>2717</v>
      </c>
      <c r="F4329" s="10" t="s">
        <v>117</v>
      </c>
      <c r="G4329" s="11">
        <v>24.61</v>
      </c>
      <c r="H4329" s="11">
        <v>0</v>
      </c>
      <c r="I4329" s="11">
        <f t="shared" si="86"/>
        <v>2649.3800000000006</v>
      </c>
      <c r="J4329" s="12">
        <v>281700004</v>
      </c>
    </row>
    <row r="4330" spans="3:10" ht="14.25">
      <c r="C4330" s="8"/>
      <c r="D4330" s="9" t="s">
        <v>11</v>
      </c>
      <c r="E4330" t="s">
        <v>2717</v>
      </c>
      <c r="F4330" s="10" t="s">
        <v>117</v>
      </c>
      <c r="G4330" s="11">
        <v>18.98</v>
      </c>
      <c r="H4330" s="11">
        <v>0</v>
      </c>
      <c r="I4330" s="11">
        <f t="shared" si="86"/>
        <v>2668.3600000000006</v>
      </c>
      <c r="J4330" s="12">
        <v>281700004</v>
      </c>
    </row>
    <row r="4331" spans="3:10" ht="14.25">
      <c r="C4331" s="8"/>
      <c r="D4331" s="9" t="s">
        <v>11</v>
      </c>
      <c r="E4331" t="s">
        <v>2717</v>
      </c>
      <c r="F4331" s="10" t="s">
        <v>117</v>
      </c>
      <c r="G4331" s="11">
        <v>71.61</v>
      </c>
      <c r="H4331" s="11">
        <v>0</v>
      </c>
      <c r="I4331" s="11">
        <f t="shared" si="86"/>
        <v>2739.9700000000007</v>
      </c>
      <c r="J4331" s="12">
        <v>281700004</v>
      </c>
    </row>
    <row r="4332" spans="3:10" ht="14.25">
      <c r="C4332" s="8"/>
      <c r="D4332" s="9" t="s">
        <v>11</v>
      </c>
      <c r="E4332" t="s">
        <v>2717</v>
      </c>
      <c r="F4332" s="10" t="s">
        <v>117</v>
      </c>
      <c r="G4332" s="11">
        <v>105.71</v>
      </c>
      <c r="H4332" s="11">
        <v>0</v>
      </c>
      <c r="I4332" s="11">
        <f t="shared" si="86"/>
        <v>2845.6800000000007</v>
      </c>
      <c r="J4332" s="12">
        <v>281700004</v>
      </c>
    </row>
    <row r="4333" spans="3:10" ht="14.25">
      <c r="C4333" s="8"/>
      <c r="D4333" s="9" t="s">
        <v>11</v>
      </c>
      <c r="E4333" t="s">
        <v>2717</v>
      </c>
      <c r="F4333" s="10" t="s">
        <v>117</v>
      </c>
      <c r="G4333" s="11">
        <v>290.87</v>
      </c>
      <c r="H4333" s="11">
        <v>0</v>
      </c>
      <c r="I4333" s="11">
        <f t="shared" si="86"/>
        <v>3136.5500000000006</v>
      </c>
      <c r="J4333" s="12">
        <v>281700004</v>
      </c>
    </row>
    <row r="4334" spans="3:10" ht="14.25">
      <c r="C4334" s="8"/>
      <c r="D4334" s="9" t="s">
        <v>11</v>
      </c>
      <c r="E4334" t="s">
        <v>2717</v>
      </c>
      <c r="F4334" s="10" t="s">
        <v>117</v>
      </c>
      <c r="G4334" s="11">
        <v>32.04</v>
      </c>
      <c r="H4334" s="11">
        <v>0</v>
      </c>
      <c r="I4334" s="11">
        <f t="shared" si="86"/>
        <v>3168.5900000000006</v>
      </c>
      <c r="J4334" s="12">
        <v>281700004</v>
      </c>
    </row>
    <row r="4335" spans="3:10" ht="14.25">
      <c r="C4335" s="8"/>
      <c r="D4335" s="9" t="s">
        <v>11</v>
      </c>
      <c r="E4335" t="s">
        <v>2717</v>
      </c>
      <c r="F4335" s="10" t="s">
        <v>117</v>
      </c>
      <c r="G4335" s="11">
        <v>30.43</v>
      </c>
      <c r="H4335" s="11">
        <v>0</v>
      </c>
      <c r="I4335" s="11">
        <f t="shared" si="86"/>
        <v>3199.0200000000004</v>
      </c>
      <c r="J4335" s="12">
        <v>281700004</v>
      </c>
    </row>
    <row r="4336" spans="3:10" ht="14.25">
      <c r="C4336" s="8"/>
      <c r="D4336" s="9" t="s">
        <v>11</v>
      </c>
      <c r="E4336" t="s">
        <v>2717</v>
      </c>
      <c r="F4336" s="10" t="s">
        <v>117</v>
      </c>
      <c r="G4336" s="11">
        <v>631.86</v>
      </c>
      <c r="H4336" s="11">
        <v>0</v>
      </c>
      <c r="I4336" s="11">
        <f t="shared" si="86"/>
        <v>3830.8800000000006</v>
      </c>
      <c r="J4336" s="12">
        <v>281200000</v>
      </c>
    </row>
    <row r="4337" spans="3:10" ht="14.25">
      <c r="C4337" s="8"/>
      <c r="D4337" s="9" t="s">
        <v>11</v>
      </c>
      <c r="E4337" t="s">
        <v>2717</v>
      </c>
      <c r="F4337" s="10" t="s">
        <v>117</v>
      </c>
      <c r="G4337" s="11">
        <v>71.22</v>
      </c>
      <c r="H4337" s="11">
        <v>0</v>
      </c>
      <c r="I4337" s="11">
        <f t="shared" si="86"/>
        <v>3902.1000000000004</v>
      </c>
      <c r="J4337" s="12">
        <v>281600000</v>
      </c>
    </row>
    <row r="4338" spans="3:10" ht="14.25">
      <c r="C4338" s="8"/>
      <c r="D4338" s="9" t="s">
        <v>11</v>
      </c>
      <c r="E4338" t="s">
        <v>2717</v>
      </c>
      <c r="F4338" s="10" t="s">
        <v>117</v>
      </c>
      <c r="G4338" s="11">
        <v>177.65</v>
      </c>
      <c r="H4338" s="11">
        <v>0</v>
      </c>
      <c r="I4338" s="11">
        <f t="shared" si="86"/>
        <v>4079.7500000000005</v>
      </c>
      <c r="J4338" s="12">
        <v>281600000</v>
      </c>
    </row>
    <row r="4339" spans="3:10" ht="14.25">
      <c r="C4339" s="8"/>
      <c r="D4339" s="9" t="s">
        <v>11</v>
      </c>
      <c r="E4339" t="s">
        <v>2717</v>
      </c>
      <c r="F4339" s="10" t="s">
        <v>117</v>
      </c>
      <c r="G4339" s="11">
        <v>24.4</v>
      </c>
      <c r="H4339" s="11">
        <v>0</v>
      </c>
      <c r="I4339" s="11">
        <f t="shared" si="86"/>
        <v>4104.150000000001</v>
      </c>
      <c r="J4339" s="12">
        <v>281600000</v>
      </c>
    </row>
    <row r="4340" spans="3:10" ht="14.25">
      <c r="C4340" s="8"/>
      <c r="D4340" s="9" t="s">
        <v>11</v>
      </c>
      <c r="E4340" t="s">
        <v>2717</v>
      </c>
      <c r="F4340" s="10" t="s">
        <v>117</v>
      </c>
      <c r="G4340" s="11">
        <v>40.17</v>
      </c>
      <c r="H4340" s="11">
        <v>0</v>
      </c>
      <c r="I4340" s="11">
        <f t="shared" si="86"/>
        <v>4144.320000000001</v>
      </c>
      <c r="J4340" s="12">
        <v>281700004</v>
      </c>
    </row>
    <row r="4341" spans="3:10" ht="14.25">
      <c r="C4341" s="8"/>
      <c r="D4341" s="9" t="s">
        <v>11</v>
      </c>
      <c r="E4341" t="s">
        <v>2717</v>
      </c>
      <c r="F4341" s="10" t="s">
        <v>117</v>
      </c>
      <c r="G4341" s="11">
        <v>1.42</v>
      </c>
      <c r="H4341" s="11">
        <v>0</v>
      </c>
      <c r="I4341" s="11">
        <f t="shared" si="86"/>
        <v>4145.740000000001</v>
      </c>
      <c r="J4341" s="12">
        <v>281600000</v>
      </c>
    </row>
    <row r="4342" spans="3:10" ht="14.25">
      <c r="C4342" s="8"/>
      <c r="D4342" s="9" t="s">
        <v>11</v>
      </c>
      <c r="E4342" t="s">
        <v>2717</v>
      </c>
      <c r="F4342" s="10" t="s">
        <v>117</v>
      </c>
      <c r="G4342" s="11">
        <v>50.93</v>
      </c>
      <c r="H4342" s="11">
        <v>0</v>
      </c>
      <c r="I4342" s="11">
        <f t="shared" si="86"/>
        <v>4196.670000000001</v>
      </c>
      <c r="J4342" s="12">
        <v>281600000</v>
      </c>
    </row>
    <row r="4343" spans="3:10" ht="14.25">
      <c r="C4343" s="8"/>
      <c r="D4343" s="9" t="s">
        <v>11</v>
      </c>
      <c r="E4343" t="s">
        <v>2717</v>
      </c>
      <c r="F4343" s="10" t="s">
        <v>117</v>
      </c>
      <c r="G4343" s="11">
        <v>299.82</v>
      </c>
      <c r="H4343" s="11">
        <v>0</v>
      </c>
      <c r="I4343" s="11">
        <f t="shared" si="86"/>
        <v>4496.490000000001</v>
      </c>
      <c r="J4343" s="12">
        <v>281200000</v>
      </c>
    </row>
    <row r="4344" spans="3:10" ht="14.25">
      <c r="C4344" s="8"/>
      <c r="D4344" s="9" t="s">
        <v>11</v>
      </c>
      <c r="E4344" t="s">
        <v>2717</v>
      </c>
      <c r="F4344" s="10" t="s">
        <v>117</v>
      </c>
      <c r="G4344" s="11">
        <v>75.37</v>
      </c>
      <c r="H4344" s="11">
        <v>0</v>
      </c>
      <c r="I4344" s="11">
        <f t="shared" si="86"/>
        <v>4571.860000000001</v>
      </c>
      <c r="J4344" s="12">
        <v>281900001</v>
      </c>
    </row>
    <row r="4345" spans="3:10" ht="14.25">
      <c r="C4345" s="8"/>
      <c r="D4345" s="9" t="s">
        <v>11</v>
      </c>
      <c r="E4345" t="s">
        <v>2717</v>
      </c>
      <c r="F4345" s="10" t="s">
        <v>117</v>
      </c>
      <c r="G4345" s="11">
        <v>11.99</v>
      </c>
      <c r="H4345" s="11">
        <v>0</v>
      </c>
      <c r="I4345" s="11">
        <f t="shared" si="86"/>
        <v>4583.85</v>
      </c>
      <c r="J4345" s="12">
        <v>281900001</v>
      </c>
    </row>
    <row r="4346" spans="3:10" ht="14.25">
      <c r="C4346" s="8"/>
      <c r="D4346" s="9" t="s">
        <v>11</v>
      </c>
      <c r="E4346" t="s">
        <v>2717</v>
      </c>
      <c r="F4346" s="10" t="s">
        <v>117</v>
      </c>
      <c r="G4346" s="11">
        <v>12.86</v>
      </c>
      <c r="H4346" s="11">
        <v>0</v>
      </c>
      <c r="I4346" s="11">
        <f t="shared" si="86"/>
        <v>4596.71</v>
      </c>
      <c r="J4346" s="12">
        <v>281900001</v>
      </c>
    </row>
    <row r="4347" spans="3:10" ht="14.25">
      <c r="C4347" s="8"/>
      <c r="D4347" s="9" t="s">
        <v>11</v>
      </c>
      <c r="E4347" t="s">
        <v>2717</v>
      </c>
      <c r="F4347" s="10" t="s">
        <v>117</v>
      </c>
      <c r="G4347" s="11">
        <v>10.72</v>
      </c>
      <c r="H4347" s="11">
        <v>0</v>
      </c>
      <c r="I4347" s="11">
        <f t="shared" si="86"/>
        <v>4607.43</v>
      </c>
      <c r="J4347" s="12">
        <v>281900001</v>
      </c>
    </row>
    <row r="4348" spans="3:10" ht="14.25">
      <c r="C4348" s="8"/>
      <c r="D4348" s="9" t="s">
        <v>11</v>
      </c>
      <c r="E4348" t="s">
        <v>2717</v>
      </c>
      <c r="F4348" s="10" t="s">
        <v>117</v>
      </c>
      <c r="G4348" s="11">
        <v>32.18</v>
      </c>
      <c r="H4348" s="11">
        <v>0</v>
      </c>
      <c r="I4348" s="11">
        <f t="shared" si="86"/>
        <v>4639.610000000001</v>
      </c>
      <c r="J4348" s="12">
        <v>281700000</v>
      </c>
    </row>
    <row r="4349" spans="3:10" ht="14.25">
      <c r="C4349" s="8"/>
      <c r="D4349" s="9" t="s">
        <v>11</v>
      </c>
      <c r="E4349" t="s">
        <v>2717</v>
      </c>
      <c r="F4349" s="10" t="s">
        <v>117</v>
      </c>
      <c r="G4349" s="11">
        <v>17.5</v>
      </c>
      <c r="H4349" s="11">
        <v>0</v>
      </c>
      <c r="I4349" s="11">
        <f t="shared" si="86"/>
        <v>4657.110000000001</v>
      </c>
      <c r="J4349" s="12">
        <v>281700000</v>
      </c>
    </row>
    <row r="4350" spans="3:10" ht="14.25">
      <c r="C4350" s="8"/>
      <c r="D4350" s="9" t="s">
        <v>11</v>
      </c>
      <c r="E4350" t="s">
        <v>2717</v>
      </c>
      <c r="F4350" s="10" t="s">
        <v>117</v>
      </c>
      <c r="G4350" s="11">
        <v>60.8</v>
      </c>
      <c r="H4350" s="11">
        <v>0</v>
      </c>
      <c r="I4350" s="11">
        <f t="shared" si="86"/>
        <v>4717.910000000001</v>
      </c>
      <c r="J4350" s="12">
        <v>281700004</v>
      </c>
    </row>
    <row r="4351" spans="3:10" ht="14.25">
      <c r="C4351" s="8"/>
      <c r="D4351" s="9" t="s">
        <v>11</v>
      </c>
      <c r="E4351" t="s">
        <v>2717</v>
      </c>
      <c r="F4351" s="10" t="s">
        <v>117</v>
      </c>
      <c r="G4351" s="11">
        <v>7.67</v>
      </c>
      <c r="H4351" s="11">
        <v>0</v>
      </c>
      <c r="I4351" s="11">
        <f t="shared" si="86"/>
        <v>4725.580000000001</v>
      </c>
      <c r="J4351" s="12">
        <v>281700004</v>
      </c>
    </row>
    <row r="4352" spans="3:10" ht="14.25">
      <c r="C4352" s="8"/>
      <c r="D4352" s="9" t="s">
        <v>11</v>
      </c>
      <c r="E4352" t="s">
        <v>2717</v>
      </c>
      <c r="F4352" s="10" t="s">
        <v>2720</v>
      </c>
      <c r="G4352" s="11">
        <v>80.36</v>
      </c>
      <c r="H4352" s="11">
        <v>0</v>
      </c>
      <c r="I4352" s="11">
        <f t="shared" si="86"/>
        <v>4805.9400000000005</v>
      </c>
      <c r="J4352" s="12">
        <v>281900001</v>
      </c>
    </row>
    <row r="4353" spans="3:10" ht="14.25">
      <c r="C4353" s="8"/>
      <c r="D4353" s="9" t="s">
        <v>11</v>
      </c>
      <c r="E4353" t="s">
        <v>2717</v>
      </c>
      <c r="F4353" s="10" t="s">
        <v>2721</v>
      </c>
      <c r="G4353" s="11">
        <v>41.27</v>
      </c>
      <c r="H4353" s="11">
        <v>0</v>
      </c>
      <c r="I4353" s="11">
        <f t="shared" si="86"/>
        <v>4847.210000000001</v>
      </c>
      <c r="J4353" s="12">
        <v>281900001</v>
      </c>
    </row>
    <row r="4354" spans="3:10" ht="14.25">
      <c r="C4354" s="8"/>
      <c r="D4354" s="9" t="s">
        <v>11</v>
      </c>
      <c r="E4354" t="s">
        <v>2717</v>
      </c>
      <c r="F4354" s="10" t="s">
        <v>2722</v>
      </c>
      <c r="G4354" s="11">
        <v>45.72</v>
      </c>
      <c r="H4354" s="11">
        <v>0</v>
      </c>
      <c r="I4354" s="11">
        <f t="shared" si="86"/>
        <v>4892.930000000001</v>
      </c>
      <c r="J4354" s="12">
        <v>281900001</v>
      </c>
    </row>
    <row r="4355" spans="3:10" ht="14.25">
      <c r="C4355" s="8"/>
      <c r="D4355" s="9" t="s">
        <v>11</v>
      </c>
      <c r="E4355" t="s">
        <v>2717</v>
      </c>
      <c r="F4355" s="10" t="s">
        <v>117</v>
      </c>
      <c r="G4355" s="11">
        <v>17.34</v>
      </c>
      <c r="H4355" s="11">
        <v>0</v>
      </c>
      <c r="I4355" s="11">
        <f t="shared" si="86"/>
        <v>4910.270000000001</v>
      </c>
      <c r="J4355" s="12">
        <v>281700004</v>
      </c>
    </row>
    <row r="4356" spans="3:10" ht="14.25">
      <c r="C4356" s="8"/>
      <c r="D4356" s="9" t="s">
        <v>11</v>
      </c>
      <c r="E4356" t="s">
        <v>2723</v>
      </c>
      <c r="F4356" s="10" t="s">
        <v>370</v>
      </c>
      <c r="G4356" s="11">
        <v>16.24</v>
      </c>
      <c r="H4356" s="11">
        <v>0</v>
      </c>
      <c r="I4356" s="11">
        <f t="shared" si="86"/>
        <v>4926.510000000001</v>
      </c>
      <c r="J4356" s="12">
        <v>281700015</v>
      </c>
    </row>
    <row r="4357" spans="3:10" ht="14.25">
      <c r="C4357" s="8"/>
      <c r="D4357" s="9" t="s">
        <v>11</v>
      </c>
      <c r="E4357" t="s">
        <v>2724</v>
      </c>
      <c r="F4357" s="10" t="s">
        <v>2725</v>
      </c>
      <c r="G4357" s="11">
        <v>25.42</v>
      </c>
      <c r="H4357" s="11">
        <v>0</v>
      </c>
      <c r="I4357" s="11">
        <f t="shared" si="86"/>
        <v>4951.930000000001</v>
      </c>
      <c r="J4357" s="12">
        <v>281700015</v>
      </c>
    </row>
    <row r="4358" spans="3:10" ht="14.25">
      <c r="C4358" s="8"/>
      <c r="D4358" s="9" t="s">
        <v>11</v>
      </c>
      <c r="E4358" t="s">
        <v>2726</v>
      </c>
      <c r="F4358" s="10" t="s">
        <v>2727</v>
      </c>
      <c r="G4358" s="11">
        <v>25.6</v>
      </c>
      <c r="H4358" s="11">
        <v>0</v>
      </c>
      <c r="I4358" s="11">
        <f t="shared" si="86"/>
        <v>4977.530000000002</v>
      </c>
      <c r="J4358" s="12">
        <v>281700015</v>
      </c>
    </row>
    <row r="4359" spans="3:10" ht="14.25">
      <c r="C4359" s="8"/>
      <c r="D4359" s="9" t="s">
        <v>1198</v>
      </c>
      <c r="E4359" t="s">
        <v>2717</v>
      </c>
      <c r="F4359" s="10" t="s">
        <v>117</v>
      </c>
      <c r="G4359" s="11">
        <v>26.31</v>
      </c>
      <c r="H4359" s="11">
        <v>0</v>
      </c>
      <c r="I4359" s="11">
        <f t="shared" si="86"/>
        <v>5003.840000000002</v>
      </c>
      <c r="J4359" s="12">
        <v>281700004</v>
      </c>
    </row>
    <row r="4360" spans="3:10" ht="14.25">
      <c r="C4360" s="8"/>
      <c r="D4360" s="9" t="s">
        <v>1198</v>
      </c>
      <c r="E4360" t="s">
        <v>2717</v>
      </c>
      <c r="F4360" s="10" t="s">
        <v>117</v>
      </c>
      <c r="G4360" s="11">
        <v>20.29</v>
      </c>
      <c r="H4360" s="11">
        <v>0</v>
      </c>
      <c r="I4360" s="11">
        <f t="shared" si="86"/>
        <v>5024.130000000002</v>
      </c>
      <c r="J4360" s="12">
        <v>281700004</v>
      </c>
    </row>
    <row r="4361" spans="3:10" ht="14.25">
      <c r="C4361" s="8"/>
      <c r="D4361" s="9" t="s">
        <v>1198</v>
      </c>
      <c r="E4361" t="s">
        <v>2717</v>
      </c>
      <c r="F4361" s="10" t="s">
        <v>117</v>
      </c>
      <c r="G4361" s="11">
        <v>76.55</v>
      </c>
      <c r="H4361" s="11">
        <v>0</v>
      </c>
      <c r="I4361" s="11">
        <f t="shared" si="86"/>
        <v>5100.680000000002</v>
      </c>
      <c r="J4361" s="12">
        <v>281700004</v>
      </c>
    </row>
    <row r="4362" spans="3:10" ht="14.25">
      <c r="C4362" s="8"/>
      <c r="D4362" s="9" t="s">
        <v>1198</v>
      </c>
      <c r="E4362" t="s">
        <v>2717</v>
      </c>
      <c r="F4362" s="10" t="s">
        <v>117</v>
      </c>
      <c r="G4362" s="11">
        <v>113</v>
      </c>
      <c r="H4362" s="11">
        <v>0</v>
      </c>
      <c r="I4362" s="11">
        <f aca="true" t="shared" si="87" ref="I4362:I4425">G4362-H4362+I4361</f>
        <v>5213.680000000002</v>
      </c>
      <c r="J4362" s="12">
        <v>281700004</v>
      </c>
    </row>
    <row r="4363" spans="3:10" ht="14.25">
      <c r="C4363" s="8"/>
      <c r="D4363" s="9" t="s">
        <v>1198</v>
      </c>
      <c r="E4363" t="s">
        <v>2717</v>
      </c>
      <c r="F4363" s="10" t="s">
        <v>117</v>
      </c>
      <c r="G4363" s="11">
        <v>310.93</v>
      </c>
      <c r="H4363" s="11">
        <v>0</v>
      </c>
      <c r="I4363" s="11">
        <f t="shared" si="87"/>
        <v>5524.610000000002</v>
      </c>
      <c r="J4363" s="12">
        <v>281700004</v>
      </c>
    </row>
    <row r="4364" spans="3:10" ht="14.25">
      <c r="C4364" s="8"/>
      <c r="D4364" s="9" t="s">
        <v>1198</v>
      </c>
      <c r="E4364" t="s">
        <v>2717</v>
      </c>
      <c r="F4364" s="10" t="s">
        <v>117</v>
      </c>
      <c r="G4364" s="11">
        <v>34.25</v>
      </c>
      <c r="H4364" s="11">
        <v>0</v>
      </c>
      <c r="I4364" s="11">
        <f t="shared" si="87"/>
        <v>5558.860000000002</v>
      </c>
      <c r="J4364" s="12">
        <v>281700004</v>
      </c>
    </row>
    <row r="4365" spans="3:10" ht="14.25">
      <c r="C4365" s="8"/>
      <c r="D4365" s="9" t="s">
        <v>1198</v>
      </c>
      <c r="E4365" t="s">
        <v>2717</v>
      </c>
      <c r="F4365" s="10" t="s">
        <v>117</v>
      </c>
      <c r="G4365" s="11">
        <v>32.53</v>
      </c>
      <c r="H4365" s="11">
        <v>0</v>
      </c>
      <c r="I4365" s="11">
        <f t="shared" si="87"/>
        <v>5591.390000000002</v>
      </c>
      <c r="J4365" s="12">
        <v>281700004</v>
      </c>
    </row>
    <row r="4366" spans="3:10" ht="14.25">
      <c r="C4366" s="8"/>
      <c r="D4366" s="9" t="s">
        <v>1198</v>
      </c>
      <c r="E4366" t="s">
        <v>2717</v>
      </c>
      <c r="F4366" s="10" t="s">
        <v>117</v>
      </c>
      <c r="G4366" s="11">
        <v>675.44</v>
      </c>
      <c r="H4366" s="11">
        <v>0</v>
      </c>
      <c r="I4366" s="11">
        <f t="shared" si="87"/>
        <v>6266.830000000002</v>
      </c>
      <c r="J4366" s="12">
        <v>281200000</v>
      </c>
    </row>
    <row r="4367" spans="3:10" ht="14.25">
      <c r="C4367" s="8"/>
      <c r="D4367" s="9" t="s">
        <v>1198</v>
      </c>
      <c r="E4367" t="s">
        <v>2717</v>
      </c>
      <c r="F4367" s="10" t="s">
        <v>117</v>
      </c>
      <c r="G4367" s="11">
        <v>76.14</v>
      </c>
      <c r="H4367" s="11">
        <v>0</v>
      </c>
      <c r="I4367" s="11">
        <f t="shared" si="87"/>
        <v>6342.970000000002</v>
      </c>
      <c r="J4367" s="12">
        <v>281600000</v>
      </c>
    </row>
    <row r="4368" spans="3:10" ht="14.25">
      <c r="C4368" s="8"/>
      <c r="D4368" s="9" t="s">
        <v>1198</v>
      </c>
      <c r="E4368" t="s">
        <v>2717</v>
      </c>
      <c r="F4368" s="10" t="s">
        <v>117</v>
      </c>
      <c r="G4368" s="11">
        <v>189.9</v>
      </c>
      <c r="H4368" s="11">
        <v>0</v>
      </c>
      <c r="I4368" s="11">
        <f t="shared" si="87"/>
        <v>6532.870000000002</v>
      </c>
      <c r="J4368" s="12">
        <v>281600000</v>
      </c>
    </row>
    <row r="4369" spans="3:10" ht="14.25">
      <c r="C4369" s="8"/>
      <c r="D4369" s="9" t="s">
        <v>1198</v>
      </c>
      <c r="E4369" t="s">
        <v>2717</v>
      </c>
      <c r="F4369" s="10" t="s">
        <v>117</v>
      </c>
      <c r="G4369" s="11">
        <v>26.09</v>
      </c>
      <c r="H4369" s="11">
        <v>0</v>
      </c>
      <c r="I4369" s="11">
        <f t="shared" si="87"/>
        <v>6558.960000000002</v>
      </c>
      <c r="J4369" s="12">
        <v>281600000</v>
      </c>
    </row>
    <row r="4370" spans="3:10" ht="14.25">
      <c r="C4370" s="8"/>
      <c r="D4370" s="9" t="s">
        <v>1198</v>
      </c>
      <c r="E4370" t="s">
        <v>2717</v>
      </c>
      <c r="F4370" s="10" t="s">
        <v>117</v>
      </c>
      <c r="G4370" s="11">
        <v>42.94</v>
      </c>
      <c r="H4370" s="11">
        <v>0</v>
      </c>
      <c r="I4370" s="11">
        <f t="shared" si="87"/>
        <v>6601.9000000000015</v>
      </c>
      <c r="J4370" s="12">
        <v>281700004</v>
      </c>
    </row>
    <row r="4371" spans="3:10" ht="14.25">
      <c r="C4371" s="8"/>
      <c r="D4371" s="9" t="s">
        <v>1198</v>
      </c>
      <c r="E4371" t="s">
        <v>2717</v>
      </c>
      <c r="F4371" s="10" t="s">
        <v>117</v>
      </c>
      <c r="G4371" s="11">
        <v>1.52</v>
      </c>
      <c r="H4371" s="11">
        <v>0</v>
      </c>
      <c r="I4371" s="11">
        <f t="shared" si="87"/>
        <v>6603.420000000002</v>
      </c>
      <c r="J4371" s="12">
        <v>281600000</v>
      </c>
    </row>
    <row r="4372" spans="3:10" ht="14.25">
      <c r="C4372" s="8"/>
      <c r="D4372" s="9" t="s">
        <v>1198</v>
      </c>
      <c r="E4372" t="s">
        <v>2717</v>
      </c>
      <c r="F4372" s="10" t="s">
        <v>117</v>
      </c>
      <c r="G4372" s="11">
        <v>54.44</v>
      </c>
      <c r="H4372" s="11">
        <v>0</v>
      </c>
      <c r="I4372" s="11">
        <f t="shared" si="87"/>
        <v>6657.8600000000015</v>
      </c>
      <c r="J4372" s="12">
        <v>281600000</v>
      </c>
    </row>
    <row r="4373" spans="3:10" ht="14.25">
      <c r="C4373" s="8"/>
      <c r="D4373" s="9" t="s">
        <v>1198</v>
      </c>
      <c r="E4373" t="s">
        <v>2717</v>
      </c>
      <c r="F4373" s="10" t="s">
        <v>117</v>
      </c>
      <c r="G4373" s="11">
        <v>320.5</v>
      </c>
      <c r="H4373" s="11">
        <v>0</v>
      </c>
      <c r="I4373" s="11">
        <f t="shared" si="87"/>
        <v>6978.3600000000015</v>
      </c>
      <c r="J4373" s="12">
        <v>281200000</v>
      </c>
    </row>
    <row r="4374" spans="3:10" ht="14.25">
      <c r="C4374" s="8"/>
      <c r="D4374" s="9" t="s">
        <v>1198</v>
      </c>
      <c r="E4374" t="s">
        <v>2717</v>
      </c>
      <c r="F4374" s="10" t="s">
        <v>117</v>
      </c>
      <c r="G4374" s="11">
        <v>80.57</v>
      </c>
      <c r="H4374" s="11">
        <v>0</v>
      </c>
      <c r="I4374" s="11">
        <f t="shared" si="87"/>
        <v>7058.930000000001</v>
      </c>
      <c r="J4374" s="12">
        <v>281900001</v>
      </c>
    </row>
    <row r="4375" spans="3:10" ht="14.25">
      <c r="C4375" s="8"/>
      <c r="D4375" s="9" t="s">
        <v>1198</v>
      </c>
      <c r="E4375" t="s">
        <v>2717</v>
      </c>
      <c r="F4375" s="10" t="s">
        <v>117</v>
      </c>
      <c r="G4375" s="11">
        <v>12.82</v>
      </c>
      <c r="H4375" s="11">
        <v>0</v>
      </c>
      <c r="I4375" s="11">
        <f t="shared" si="87"/>
        <v>7071.750000000001</v>
      </c>
      <c r="J4375" s="12">
        <v>281900001</v>
      </c>
    </row>
    <row r="4376" spans="3:10" ht="14.25">
      <c r="C4376" s="8"/>
      <c r="D4376" s="9" t="s">
        <v>1198</v>
      </c>
      <c r="E4376" t="s">
        <v>2717</v>
      </c>
      <c r="F4376" s="10" t="s">
        <v>117</v>
      </c>
      <c r="G4376" s="11">
        <v>13.75</v>
      </c>
      <c r="H4376" s="11">
        <v>0</v>
      </c>
      <c r="I4376" s="11">
        <f t="shared" si="87"/>
        <v>7085.500000000001</v>
      </c>
      <c r="J4376" s="12">
        <v>281900001</v>
      </c>
    </row>
    <row r="4377" spans="3:10" ht="14.25">
      <c r="C4377" s="8"/>
      <c r="D4377" s="9" t="s">
        <v>1198</v>
      </c>
      <c r="E4377" t="s">
        <v>2717</v>
      </c>
      <c r="F4377" s="10" t="s">
        <v>117</v>
      </c>
      <c r="G4377" s="11">
        <v>11.46</v>
      </c>
      <c r="H4377" s="11">
        <v>0</v>
      </c>
      <c r="I4377" s="11">
        <f t="shared" si="87"/>
        <v>7096.960000000001</v>
      </c>
      <c r="J4377" s="12">
        <v>281900001</v>
      </c>
    </row>
    <row r="4378" spans="3:10" ht="14.25">
      <c r="C4378" s="8"/>
      <c r="D4378" s="9" t="s">
        <v>1198</v>
      </c>
      <c r="E4378" t="s">
        <v>2717</v>
      </c>
      <c r="F4378" s="10" t="s">
        <v>117</v>
      </c>
      <c r="G4378" s="11">
        <v>34.4</v>
      </c>
      <c r="H4378" s="11">
        <v>0</v>
      </c>
      <c r="I4378" s="11">
        <f t="shared" si="87"/>
        <v>7131.360000000001</v>
      </c>
      <c r="J4378" s="12">
        <v>281700000</v>
      </c>
    </row>
    <row r="4379" spans="3:10" ht="14.25">
      <c r="C4379" s="8"/>
      <c r="D4379" s="9" t="s">
        <v>1198</v>
      </c>
      <c r="E4379" t="s">
        <v>2717</v>
      </c>
      <c r="F4379" s="10" t="s">
        <v>117</v>
      </c>
      <c r="G4379" s="11">
        <v>18.7</v>
      </c>
      <c r="H4379" s="11">
        <v>0</v>
      </c>
      <c r="I4379" s="11">
        <f t="shared" si="87"/>
        <v>7150.06</v>
      </c>
      <c r="J4379" s="12">
        <v>281700000</v>
      </c>
    </row>
    <row r="4380" spans="3:10" ht="14.25">
      <c r="C4380" s="8"/>
      <c r="D4380" s="9" t="s">
        <v>1198</v>
      </c>
      <c r="E4380" t="s">
        <v>2717</v>
      </c>
      <c r="F4380" s="10" t="s">
        <v>117</v>
      </c>
      <c r="G4380" s="11">
        <v>64.99</v>
      </c>
      <c r="H4380" s="11">
        <v>0</v>
      </c>
      <c r="I4380" s="11">
        <f t="shared" si="87"/>
        <v>7215.05</v>
      </c>
      <c r="J4380" s="12">
        <v>281700004</v>
      </c>
    </row>
    <row r="4381" spans="3:10" ht="14.25">
      <c r="C4381" s="8"/>
      <c r="D4381" s="9" t="s">
        <v>1198</v>
      </c>
      <c r="E4381" t="s">
        <v>2717</v>
      </c>
      <c r="F4381" s="10" t="s">
        <v>117</v>
      </c>
      <c r="G4381" s="11">
        <v>8.2</v>
      </c>
      <c r="H4381" s="11">
        <v>0</v>
      </c>
      <c r="I4381" s="11">
        <f t="shared" si="87"/>
        <v>7223.25</v>
      </c>
      <c r="J4381" s="12">
        <v>281700004</v>
      </c>
    </row>
    <row r="4382" spans="3:10" ht="14.25">
      <c r="C4382" s="8"/>
      <c r="D4382" s="9" t="s">
        <v>1198</v>
      </c>
      <c r="E4382" t="s">
        <v>2717</v>
      </c>
      <c r="F4382" s="10" t="s">
        <v>2720</v>
      </c>
      <c r="G4382" s="11">
        <v>85.91</v>
      </c>
      <c r="H4382" s="11">
        <v>0</v>
      </c>
      <c r="I4382" s="11">
        <f t="shared" si="87"/>
        <v>7309.16</v>
      </c>
      <c r="J4382" s="12">
        <v>281900001</v>
      </c>
    </row>
    <row r="4383" spans="3:10" ht="14.25">
      <c r="C4383" s="8"/>
      <c r="D4383" s="9" t="s">
        <v>1198</v>
      </c>
      <c r="E4383" t="s">
        <v>2717</v>
      </c>
      <c r="F4383" s="10" t="s">
        <v>2721</v>
      </c>
      <c r="G4383" s="11">
        <v>44.11</v>
      </c>
      <c r="H4383" s="11">
        <v>0</v>
      </c>
      <c r="I4383" s="11">
        <f t="shared" si="87"/>
        <v>7353.2699999999995</v>
      </c>
      <c r="J4383" s="12">
        <v>281900001</v>
      </c>
    </row>
    <row r="4384" spans="3:10" ht="14.25">
      <c r="C4384" s="8"/>
      <c r="D4384" s="9" t="s">
        <v>1198</v>
      </c>
      <c r="E4384" t="s">
        <v>2717</v>
      </c>
      <c r="F4384" s="10" t="s">
        <v>2722</v>
      </c>
      <c r="G4384" s="11">
        <v>48.88</v>
      </c>
      <c r="H4384" s="11">
        <v>0</v>
      </c>
      <c r="I4384" s="11">
        <f t="shared" si="87"/>
        <v>7402.15</v>
      </c>
      <c r="J4384" s="12">
        <v>281900001</v>
      </c>
    </row>
    <row r="4385" spans="3:10" ht="14.25">
      <c r="C4385" s="8"/>
      <c r="D4385" s="9" t="s">
        <v>1198</v>
      </c>
      <c r="E4385" t="s">
        <v>2717</v>
      </c>
      <c r="F4385" s="10" t="s">
        <v>117</v>
      </c>
      <c r="G4385" s="11">
        <v>18.54</v>
      </c>
      <c r="H4385" s="11">
        <v>0</v>
      </c>
      <c r="I4385" s="11">
        <f t="shared" si="87"/>
        <v>7420.69</v>
      </c>
      <c r="J4385" s="12">
        <v>281700004</v>
      </c>
    </row>
    <row r="4386" spans="3:10" ht="14.25">
      <c r="C4386" s="8"/>
      <c r="D4386" s="9" t="s">
        <v>1198</v>
      </c>
      <c r="E4386" t="s">
        <v>2723</v>
      </c>
      <c r="F4386" s="10" t="s">
        <v>370</v>
      </c>
      <c r="G4386" s="11">
        <v>17.36</v>
      </c>
      <c r="H4386" s="11">
        <v>0</v>
      </c>
      <c r="I4386" s="11">
        <f t="shared" si="87"/>
        <v>7438.049999999999</v>
      </c>
      <c r="J4386" s="12">
        <v>281700015</v>
      </c>
    </row>
    <row r="4387" spans="3:10" ht="14.25">
      <c r="C4387" s="8"/>
      <c r="D4387" s="9" t="s">
        <v>1198</v>
      </c>
      <c r="E4387" t="s">
        <v>2724</v>
      </c>
      <c r="F4387" s="10" t="s">
        <v>2725</v>
      </c>
      <c r="G4387" s="11">
        <v>27.17</v>
      </c>
      <c r="H4387" s="11">
        <v>0</v>
      </c>
      <c r="I4387" s="11">
        <f t="shared" si="87"/>
        <v>7465.219999999999</v>
      </c>
      <c r="J4387" s="12">
        <v>281700015</v>
      </c>
    </row>
    <row r="4388" spans="3:10" ht="14.25">
      <c r="C4388" s="8"/>
      <c r="D4388" s="9" t="s">
        <v>1198</v>
      </c>
      <c r="E4388" t="s">
        <v>2726</v>
      </c>
      <c r="F4388" s="10" t="s">
        <v>2727</v>
      </c>
      <c r="G4388" s="11">
        <v>27.36</v>
      </c>
      <c r="H4388" s="11">
        <v>0</v>
      </c>
      <c r="I4388" s="11">
        <f t="shared" si="87"/>
        <v>7492.579999999999</v>
      </c>
      <c r="J4388" s="12">
        <v>281700015</v>
      </c>
    </row>
    <row r="4389" spans="3:10" ht="14.25">
      <c r="C4389" s="8"/>
      <c r="D4389" s="9" t="s">
        <v>1198</v>
      </c>
      <c r="E4389" t="s">
        <v>2728</v>
      </c>
      <c r="F4389" s="10" t="s">
        <v>2729</v>
      </c>
      <c r="G4389" s="11">
        <v>15.56</v>
      </c>
      <c r="H4389" s="11">
        <v>0</v>
      </c>
      <c r="I4389" s="11">
        <f t="shared" si="87"/>
        <v>7508.139999999999</v>
      </c>
      <c r="J4389" s="12">
        <v>281700016</v>
      </c>
    </row>
    <row r="4390" spans="3:10" ht="14.25">
      <c r="C4390" s="8"/>
      <c r="D4390" s="9" t="s">
        <v>1198</v>
      </c>
      <c r="E4390" t="s">
        <v>2730</v>
      </c>
      <c r="F4390" s="10" t="s">
        <v>2731</v>
      </c>
      <c r="G4390" s="11">
        <v>40.5</v>
      </c>
      <c r="H4390" s="11">
        <v>0</v>
      </c>
      <c r="I4390" s="11">
        <f t="shared" si="87"/>
        <v>7548.639999999999</v>
      </c>
      <c r="J4390" s="12">
        <v>281600016</v>
      </c>
    </row>
    <row r="4391" spans="3:10" ht="14.25">
      <c r="C4391" s="8"/>
      <c r="D4391" s="9" t="s">
        <v>62</v>
      </c>
      <c r="E4391" t="s">
        <v>2717</v>
      </c>
      <c r="F4391" s="10" t="s">
        <v>117</v>
      </c>
      <c r="G4391" s="11">
        <v>25.46</v>
      </c>
      <c r="H4391" s="11">
        <v>0</v>
      </c>
      <c r="I4391" s="11">
        <f t="shared" si="87"/>
        <v>7574.099999999999</v>
      </c>
      <c r="J4391" s="12">
        <v>281700004</v>
      </c>
    </row>
    <row r="4392" spans="3:10" ht="14.25">
      <c r="C4392" s="8"/>
      <c r="D4392" s="9" t="s">
        <v>62</v>
      </c>
      <c r="E4392" t="s">
        <v>2717</v>
      </c>
      <c r="F4392" s="10" t="s">
        <v>117</v>
      </c>
      <c r="G4392" s="11">
        <v>19.64</v>
      </c>
      <c r="H4392" s="11">
        <v>0</v>
      </c>
      <c r="I4392" s="11">
        <f t="shared" si="87"/>
        <v>7593.74</v>
      </c>
      <c r="J4392" s="12">
        <v>281700004</v>
      </c>
    </row>
    <row r="4393" spans="3:10" ht="14.25">
      <c r="C4393" s="8"/>
      <c r="D4393" s="9" t="s">
        <v>62</v>
      </c>
      <c r="E4393" t="s">
        <v>2717</v>
      </c>
      <c r="F4393" s="10" t="s">
        <v>117</v>
      </c>
      <c r="G4393" s="11">
        <v>74.08</v>
      </c>
      <c r="H4393" s="11">
        <v>0</v>
      </c>
      <c r="I4393" s="11">
        <f t="shared" si="87"/>
        <v>7667.82</v>
      </c>
      <c r="J4393" s="12">
        <v>281700004</v>
      </c>
    </row>
    <row r="4394" spans="3:10" ht="14.25">
      <c r="C4394" s="8"/>
      <c r="D4394" s="9" t="s">
        <v>62</v>
      </c>
      <c r="E4394" t="s">
        <v>2717</v>
      </c>
      <c r="F4394" s="10" t="s">
        <v>117</v>
      </c>
      <c r="G4394" s="11">
        <v>109.36</v>
      </c>
      <c r="H4394" s="11">
        <v>0</v>
      </c>
      <c r="I4394" s="11">
        <f t="shared" si="87"/>
        <v>7777.179999999999</v>
      </c>
      <c r="J4394" s="12">
        <v>281700004</v>
      </c>
    </row>
    <row r="4395" spans="3:10" ht="14.25">
      <c r="C4395" s="8"/>
      <c r="D4395" s="9" t="s">
        <v>62</v>
      </c>
      <c r="E4395" t="s">
        <v>2717</v>
      </c>
      <c r="F4395" s="10" t="s">
        <v>117</v>
      </c>
      <c r="G4395" s="11">
        <v>300.9</v>
      </c>
      <c r="H4395" s="11">
        <v>0</v>
      </c>
      <c r="I4395" s="11">
        <f t="shared" si="87"/>
        <v>8078.079999999999</v>
      </c>
      <c r="J4395" s="12">
        <v>281700004</v>
      </c>
    </row>
    <row r="4396" spans="3:10" ht="14.25">
      <c r="C4396" s="8"/>
      <c r="D4396" s="9" t="s">
        <v>62</v>
      </c>
      <c r="E4396" t="s">
        <v>2717</v>
      </c>
      <c r="F4396" s="10" t="s">
        <v>117</v>
      </c>
      <c r="G4396" s="11">
        <v>33.15</v>
      </c>
      <c r="H4396" s="11">
        <v>0</v>
      </c>
      <c r="I4396" s="11">
        <f t="shared" si="87"/>
        <v>8111.229999999999</v>
      </c>
      <c r="J4396" s="12">
        <v>281700004</v>
      </c>
    </row>
    <row r="4397" spans="3:10" ht="14.25">
      <c r="C4397" s="8"/>
      <c r="D4397" s="9" t="s">
        <v>62</v>
      </c>
      <c r="E4397" t="s">
        <v>2717</v>
      </c>
      <c r="F4397" s="10" t="s">
        <v>117</v>
      </c>
      <c r="G4397" s="11">
        <v>31.48</v>
      </c>
      <c r="H4397" s="11">
        <v>0</v>
      </c>
      <c r="I4397" s="11">
        <f t="shared" si="87"/>
        <v>8142.709999999998</v>
      </c>
      <c r="J4397" s="12">
        <v>281700004</v>
      </c>
    </row>
    <row r="4398" spans="3:10" ht="14.25">
      <c r="C4398" s="8"/>
      <c r="D4398" s="9" t="s">
        <v>62</v>
      </c>
      <c r="E4398" t="s">
        <v>2717</v>
      </c>
      <c r="F4398" s="10" t="s">
        <v>117</v>
      </c>
      <c r="G4398" s="11">
        <v>653.65</v>
      </c>
      <c r="H4398" s="11">
        <v>0</v>
      </c>
      <c r="I4398" s="11">
        <f t="shared" si="87"/>
        <v>8796.359999999999</v>
      </c>
      <c r="J4398" s="12">
        <v>281200000</v>
      </c>
    </row>
    <row r="4399" spans="3:10" ht="14.25">
      <c r="C4399" s="8"/>
      <c r="D4399" s="9" t="s">
        <v>62</v>
      </c>
      <c r="E4399" t="s">
        <v>2717</v>
      </c>
      <c r="F4399" s="10" t="s">
        <v>117</v>
      </c>
      <c r="G4399" s="11">
        <v>73.68</v>
      </c>
      <c r="H4399" s="11">
        <v>0</v>
      </c>
      <c r="I4399" s="11">
        <f t="shared" si="87"/>
        <v>8870.039999999999</v>
      </c>
      <c r="J4399" s="12">
        <v>281600000</v>
      </c>
    </row>
    <row r="4400" spans="3:10" ht="14.25">
      <c r="C4400" s="8"/>
      <c r="D4400" s="9" t="s">
        <v>62</v>
      </c>
      <c r="E4400" t="s">
        <v>2717</v>
      </c>
      <c r="F4400" s="10" t="s">
        <v>117</v>
      </c>
      <c r="G4400" s="11">
        <v>183.77</v>
      </c>
      <c r="H4400" s="11">
        <v>0</v>
      </c>
      <c r="I4400" s="11">
        <f t="shared" si="87"/>
        <v>9053.81</v>
      </c>
      <c r="J4400" s="12">
        <v>281600000</v>
      </c>
    </row>
    <row r="4401" spans="3:10" ht="14.25">
      <c r="C4401" s="8"/>
      <c r="D4401" s="9" t="s">
        <v>62</v>
      </c>
      <c r="E4401" t="s">
        <v>2717</v>
      </c>
      <c r="F4401" s="10" t="s">
        <v>117</v>
      </c>
      <c r="G4401" s="11">
        <v>25.25</v>
      </c>
      <c r="H4401" s="11">
        <v>0</v>
      </c>
      <c r="I4401" s="11">
        <f t="shared" si="87"/>
        <v>9079.06</v>
      </c>
      <c r="J4401" s="12">
        <v>281600000</v>
      </c>
    </row>
    <row r="4402" spans="3:10" ht="14.25">
      <c r="C4402" s="8"/>
      <c r="D4402" s="9" t="s">
        <v>62</v>
      </c>
      <c r="E4402" t="s">
        <v>2717</v>
      </c>
      <c r="F4402" s="10" t="s">
        <v>117</v>
      </c>
      <c r="G4402" s="11">
        <v>41.56</v>
      </c>
      <c r="H4402" s="11">
        <v>0</v>
      </c>
      <c r="I4402" s="11">
        <f t="shared" si="87"/>
        <v>9120.619999999999</v>
      </c>
      <c r="J4402" s="12">
        <v>281700004</v>
      </c>
    </row>
    <row r="4403" spans="3:10" ht="14.25">
      <c r="C4403" s="8"/>
      <c r="D4403" s="9" t="s">
        <v>62</v>
      </c>
      <c r="E4403" t="s">
        <v>2717</v>
      </c>
      <c r="F4403" s="10" t="s">
        <v>117</v>
      </c>
      <c r="G4403" s="11">
        <v>1.47</v>
      </c>
      <c r="H4403" s="11">
        <v>0</v>
      </c>
      <c r="I4403" s="11">
        <f t="shared" si="87"/>
        <v>9122.089999999998</v>
      </c>
      <c r="J4403" s="12">
        <v>281600000</v>
      </c>
    </row>
    <row r="4404" spans="3:10" ht="14.25">
      <c r="C4404" s="8"/>
      <c r="D4404" s="9" t="s">
        <v>62</v>
      </c>
      <c r="E4404" t="s">
        <v>2717</v>
      </c>
      <c r="F4404" s="10" t="s">
        <v>117</v>
      </c>
      <c r="G4404" s="11">
        <v>52.68</v>
      </c>
      <c r="H4404" s="11">
        <v>0</v>
      </c>
      <c r="I4404" s="11">
        <f t="shared" si="87"/>
        <v>9174.769999999999</v>
      </c>
      <c r="J4404" s="12">
        <v>281600000</v>
      </c>
    </row>
    <row r="4405" spans="3:10" ht="14.25">
      <c r="C4405" s="8"/>
      <c r="D4405" s="9" t="s">
        <v>62</v>
      </c>
      <c r="E4405" t="s">
        <v>2717</v>
      </c>
      <c r="F4405" s="10" t="s">
        <v>117</v>
      </c>
      <c r="G4405" s="11">
        <v>310.16</v>
      </c>
      <c r="H4405" s="11">
        <v>0</v>
      </c>
      <c r="I4405" s="11">
        <f t="shared" si="87"/>
        <v>9484.929999999998</v>
      </c>
      <c r="J4405" s="12">
        <v>281200000</v>
      </c>
    </row>
    <row r="4406" spans="3:10" ht="14.25">
      <c r="C4406" s="8"/>
      <c r="D4406" s="9" t="s">
        <v>62</v>
      </c>
      <c r="E4406" t="s">
        <v>2717</v>
      </c>
      <c r="F4406" s="10" t="s">
        <v>117</v>
      </c>
      <c r="G4406" s="11">
        <v>77.97</v>
      </c>
      <c r="H4406" s="11">
        <v>0</v>
      </c>
      <c r="I4406" s="11">
        <f t="shared" si="87"/>
        <v>9562.899999999998</v>
      </c>
      <c r="J4406" s="12">
        <v>281900001</v>
      </c>
    </row>
    <row r="4407" spans="3:10" ht="14.25">
      <c r="C4407" s="8"/>
      <c r="D4407" s="9" t="s">
        <v>62</v>
      </c>
      <c r="E4407" t="s">
        <v>2717</v>
      </c>
      <c r="F4407" s="10" t="s">
        <v>117</v>
      </c>
      <c r="G4407" s="11">
        <v>12.41</v>
      </c>
      <c r="H4407" s="11">
        <v>0</v>
      </c>
      <c r="I4407" s="11">
        <f t="shared" si="87"/>
        <v>9575.309999999998</v>
      </c>
      <c r="J4407" s="12">
        <v>281900001</v>
      </c>
    </row>
    <row r="4408" spans="3:10" ht="14.25">
      <c r="C4408" s="8"/>
      <c r="D4408" s="9" t="s">
        <v>62</v>
      </c>
      <c r="E4408" t="s">
        <v>2717</v>
      </c>
      <c r="F4408" s="10" t="s">
        <v>117</v>
      </c>
      <c r="G4408" s="11">
        <v>13.3</v>
      </c>
      <c r="H4408" s="11">
        <v>0</v>
      </c>
      <c r="I4408" s="11">
        <f t="shared" si="87"/>
        <v>9588.609999999997</v>
      </c>
      <c r="J4408" s="12">
        <v>281900001</v>
      </c>
    </row>
    <row r="4409" spans="3:10" ht="14.25">
      <c r="C4409" s="8"/>
      <c r="D4409" s="9" t="s">
        <v>62</v>
      </c>
      <c r="E4409" t="s">
        <v>2717</v>
      </c>
      <c r="F4409" s="10" t="s">
        <v>117</v>
      </c>
      <c r="G4409" s="11">
        <v>11.09</v>
      </c>
      <c r="H4409" s="11">
        <v>0</v>
      </c>
      <c r="I4409" s="11">
        <f t="shared" si="87"/>
        <v>9599.699999999997</v>
      </c>
      <c r="J4409" s="12">
        <v>281900001</v>
      </c>
    </row>
    <row r="4410" spans="3:10" ht="14.25">
      <c r="C4410" s="8"/>
      <c r="D4410" s="9" t="s">
        <v>62</v>
      </c>
      <c r="E4410" t="s">
        <v>2717</v>
      </c>
      <c r="F4410" s="10" t="s">
        <v>117</v>
      </c>
      <c r="G4410" s="11">
        <v>33.29</v>
      </c>
      <c r="H4410" s="11">
        <v>0</v>
      </c>
      <c r="I4410" s="11">
        <f t="shared" si="87"/>
        <v>9632.989999999998</v>
      </c>
      <c r="J4410" s="12">
        <v>281700000</v>
      </c>
    </row>
    <row r="4411" spans="3:10" ht="14.25">
      <c r="C4411" s="8"/>
      <c r="D4411" s="9" t="s">
        <v>62</v>
      </c>
      <c r="E4411" t="s">
        <v>2717</v>
      </c>
      <c r="F4411" s="10" t="s">
        <v>117</v>
      </c>
      <c r="G4411" s="11">
        <v>18.1</v>
      </c>
      <c r="H4411" s="11">
        <v>0</v>
      </c>
      <c r="I4411" s="11">
        <f t="shared" si="87"/>
        <v>9651.089999999998</v>
      </c>
      <c r="J4411" s="12">
        <v>281700000</v>
      </c>
    </row>
    <row r="4412" spans="3:10" ht="14.25">
      <c r="C4412" s="8"/>
      <c r="D4412" s="9" t="s">
        <v>62</v>
      </c>
      <c r="E4412" t="s">
        <v>2717</v>
      </c>
      <c r="F4412" s="10" t="s">
        <v>117</v>
      </c>
      <c r="G4412" s="11">
        <v>62.89</v>
      </c>
      <c r="H4412" s="11">
        <v>0</v>
      </c>
      <c r="I4412" s="11">
        <f t="shared" si="87"/>
        <v>9713.979999999998</v>
      </c>
      <c r="J4412" s="12">
        <v>281700004</v>
      </c>
    </row>
    <row r="4413" spans="3:10" ht="14.25">
      <c r="C4413" s="8"/>
      <c r="D4413" s="9" t="s">
        <v>62</v>
      </c>
      <c r="E4413" t="s">
        <v>2717</v>
      </c>
      <c r="F4413" s="10" t="s">
        <v>117</v>
      </c>
      <c r="G4413" s="11">
        <v>7.94</v>
      </c>
      <c r="H4413" s="11">
        <v>0</v>
      </c>
      <c r="I4413" s="11">
        <f t="shared" si="87"/>
        <v>9721.919999999998</v>
      </c>
      <c r="J4413" s="12">
        <v>281700004</v>
      </c>
    </row>
    <row r="4414" spans="3:10" ht="14.25">
      <c r="C4414" s="8"/>
      <c r="D4414" s="9" t="s">
        <v>62</v>
      </c>
      <c r="E4414" t="s">
        <v>2717</v>
      </c>
      <c r="F4414" s="10" t="s">
        <v>2720</v>
      </c>
      <c r="G4414" s="11">
        <v>83.14</v>
      </c>
      <c r="H4414" s="11">
        <v>0</v>
      </c>
      <c r="I4414" s="11">
        <f t="shared" si="87"/>
        <v>9805.059999999998</v>
      </c>
      <c r="J4414" s="12">
        <v>281900001</v>
      </c>
    </row>
    <row r="4415" spans="3:10" ht="14.25">
      <c r="C4415" s="8"/>
      <c r="D4415" s="9" t="s">
        <v>62</v>
      </c>
      <c r="E4415" t="s">
        <v>2717</v>
      </c>
      <c r="F4415" s="10" t="s">
        <v>2721</v>
      </c>
      <c r="G4415" s="11">
        <v>42.69</v>
      </c>
      <c r="H4415" s="11">
        <v>0</v>
      </c>
      <c r="I4415" s="11">
        <f t="shared" si="87"/>
        <v>9847.749999999998</v>
      </c>
      <c r="J4415" s="12">
        <v>281900001</v>
      </c>
    </row>
    <row r="4416" spans="3:10" ht="14.25">
      <c r="C4416" s="8"/>
      <c r="D4416" s="9" t="s">
        <v>62</v>
      </c>
      <c r="E4416" t="s">
        <v>2717</v>
      </c>
      <c r="F4416" s="10" t="s">
        <v>2722</v>
      </c>
      <c r="G4416" s="11">
        <v>47.3</v>
      </c>
      <c r="H4416" s="11">
        <v>0</v>
      </c>
      <c r="I4416" s="11">
        <f t="shared" si="87"/>
        <v>9895.049999999997</v>
      </c>
      <c r="J4416" s="12">
        <v>281900001</v>
      </c>
    </row>
    <row r="4417" spans="3:10" ht="14.25">
      <c r="C4417" s="8"/>
      <c r="D4417" s="9" t="s">
        <v>62</v>
      </c>
      <c r="E4417" t="s">
        <v>2717</v>
      </c>
      <c r="F4417" s="10" t="s">
        <v>117</v>
      </c>
      <c r="G4417" s="11">
        <v>17.94</v>
      </c>
      <c r="H4417" s="11">
        <v>0</v>
      </c>
      <c r="I4417" s="11">
        <f t="shared" si="87"/>
        <v>9912.989999999998</v>
      </c>
      <c r="J4417" s="12">
        <v>281700004</v>
      </c>
    </row>
    <row r="4418" spans="3:10" ht="14.25">
      <c r="C4418" s="8"/>
      <c r="D4418" s="9" t="s">
        <v>62</v>
      </c>
      <c r="E4418" t="s">
        <v>2723</v>
      </c>
      <c r="F4418" s="10" t="s">
        <v>370</v>
      </c>
      <c r="G4418" s="11">
        <v>16.8</v>
      </c>
      <c r="H4418" s="11">
        <v>0</v>
      </c>
      <c r="I4418" s="11">
        <f t="shared" si="87"/>
        <v>9929.789999999997</v>
      </c>
      <c r="J4418" s="12">
        <v>281700015</v>
      </c>
    </row>
    <row r="4419" spans="3:10" ht="14.25">
      <c r="C4419" s="8"/>
      <c r="D4419" s="9" t="s">
        <v>62</v>
      </c>
      <c r="E4419" t="s">
        <v>2724</v>
      </c>
      <c r="F4419" s="10" t="s">
        <v>2725</v>
      </c>
      <c r="G4419" s="11">
        <v>26.29</v>
      </c>
      <c r="H4419" s="11">
        <v>0</v>
      </c>
      <c r="I4419" s="11">
        <f t="shared" si="87"/>
        <v>9956.079999999998</v>
      </c>
      <c r="J4419" s="12">
        <v>281700015</v>
      </c>
    </row>
    <row r="4420" spans="3:10" ht="14.25">
      <c r="C4420" s="8"/>
      <c r="D4420" s="9" t="s">
        <v>62</v>
      </c>
      <c r="E4420" t="s">
        <v>2726</v>
      </c>
      <c r="F4420" s="10" t="s">
        <v>2727</v>
      </c>
      <c r="G4420" s="11">
        <v>26.48</v>
      </c>
      <c r="H4420" s="11">
        <v>0</v>
      </c>
      <c r="I4420" s="11">
        <f t="shared" si="87"/>
        <v>9982.559999999998</v>
      </c>
      <c r="J4420" s="12">
        <v>281700015</v>
      </c>
    </row>
    <row r="4421" spans="3:10" ht="14.25">
      <c r="C4421" s="8"/>
      <c r="D4421" s="9" t="s">
        <v>62</v>
      </c>
      <c r="E4421" t="s">
        <v>2728</v>
      </c>
      <c r="F4421" s="10" t="s">
        <v>2729</v>
      </c>
      <c r="G4421" s="11">
        <v>15.06</v>
      </c>
      <c r="H4421" s="11">
        <v>0</v>
      </c>
      <c r="I4421" s="11">
        <f t="shared" si="87"/>
        <v>9997.619999999997</v>
      </c>
      <c r="J4421" s="12">
        <v>281700016</v>
      </c>
    </row>
    <row r="4422" spans="3:10" ht="14.25">
      <c r="C4422" s="8"/>
      <c r="D4422" s="9" t="s">
        <v>62</v>
      </c>
      <c r="E4422" t="s">
        <v>2730</v>
      </c>
      <c r="F4422" s="10" t="s">
        <v>2731</v>
      </c>
      <c r="G4422" s="11">
        <v>43.39</v>
      </c>
      <c r="H4422" s="11">
        <v>0</v>
      </c>
      <c r="I4422" s="11">
        <f t="shared" si="87"/>
        <v>10041.009999999997</v>
      </c>
      <c r="J4422" s="12">
        <v>281600016</v>
      </c>
    </row>
    <row r="4423" spans="3:10" ht="14.25">
      <c r="C4423" s="8"/>
      <c r="D4423" s="9" t="s">
        <v>62</v>
      </c>
      <c r="E4423" t="s">
        <v>2732</v>
      </c>
      <c r="F4423" s="10" t="s">
        <v>2733</v>
      </c>
      <c r="G4423" s="11">
        <v>1.19</v>
      </c>
      <c r="H4423" s="11">
        <v>0</v>
      </c>
      <c r="I4423" s="11">
        <f t="shared" si="87"/>
        <v>10042.199999999997</v>
      </c>
      <c r="J4423" s="12">
        <v>281600016</v>
      </c>
    </row>
    <row r="4424" spans="3:10" ht="14.25">
      <c r="C4424" s="8"/>
      <c r="D4424" s="9" t="s">
        <v>752</v>
      </c>
      <c r="E4424" t="s">
        <v>2717</v>
      </c>
      <c r="F4424" s="10" t="s">
        <v>117</v>
      </c>
      <c r="G4424" s="11">
        <v>26.31</v>
      </c>
      <c r="H4424" s="11">
        <v>0</v>
      </c>
      <c r="I4424" s="11">
        <f t="shared" si="87"/>
        <v>10068.509999999997</v>
      </c>
      <c r="J4424" s="12">
        <v>281700004</v>
      </c>
    </row>
    <row r="4425" spans="3:10" ht="14.25">
      <c r="C4425" s="8"/>
      <c r="D4425" s="9" t="s">
        <v>752</v>
      </c>
      <c r="E4425" t="s">
        <v>2717</v>
      </c>
      <c r="F4425" s="10" t="s">
        <v>117</v>
      </c>
      <c r="G4425" s="11">
        <v>20.29</v>
      </c>
      <c r="H4425" s="11">
        <v>0</v>
      </c>
      <c r="I4425" s="11">
        <f t="shared" si="87"/>
        <v>10088.799999999997</v>
      </c>
      <c r="J4425" s="12">
        <v>281700004</v>
      </c>
    </row>
    <row r="4426" spans="3:10" ht="14.25">
      <c r="C4426" s="8"/>
      <c r="D4426" s="9" t="s">
        <v>752</v>
      </c>
      <c r="E4426" t="s">
        <v>2717</v>
      </c>
      <c r="F4426" s="10" t="s">
        <v>117</v>
      </c>
      <c r="G4426" s="11">
        <v>76.55</v>
      </c>
      <c r="H4426" s="11">
        <v>0</v>
      </c>
      <c r="I4426" s="11">
        <f aca="true" t="shared" si="88" ref="I4426:I4489">G4426-H4426+I4425</f>
        <v>10165.349999999997</v>
      </c>
      <c r="J4426" s="12">
        <v>281700004</v>
      </c>
    </row>
    <row r="4427" spans="3:10" ht="14.25">
      <c r="C4427" s="8"/>
      <c r="D4427" s="9" t="s">
        <v>752</v>
      </c>
      <c r="E4427" t="s">
        <v>2717</v>
      </c>
      <c r="F4427" s="10" t="s">
        <v>117</v>
      </c>
      <c r="G4427" s="11">
        <v>113</v>
      </c>
      <c r="H4427" s="11">
        <v>0</v>
      </c>
      <c r="I4427" s="11">
        <f t="shared" si="88"/>
        <v>10278.349999999997</v>
      </c>
      <c r="J4427" s="12">
        <v>281700004</v>
      </c>
    </row>
    <row r="4428" spans="3:10" ht="14.25">
      <c r="C4428" s="8"/>
      <c r="D4428" s="9" t="s">
        <v>752</v>
      </c>
      <c r="E4428" t="s">
        <v>2717</v>
      </c>
      <c r="F4428" s="10" t="s">
        <v>117</v>
      </c>
      <c r="G4428" s="11">
        <v>310.93</v>
      </c>
      <c r="H4428" s="11">
        <v>0</v>
      </c>
      <c r="I4428" s="11">
        <f t="shared" si="88"/>
        <v>10589.279999999997</v>
      </c>
      <c r="J4428" s="12">
        <v>281700004</v>
      </c>
    </row>
    <row r="4429" spans="3:10" ht="14.25">
      <c r="C4429" s="8"/>
      <c r="D4429" s="9" t="s">
        <v>752</v>
      </c>
      <c r="E4429" t="s">
        <v>2717</v>
      </c>
      <c r="F4429" s="10" t="s">
        <v>117</v>
      </c>
      <c r="G4429" s="11">
        <v>34.25</v>
      </c>
      <c r="H4429" s="11">
        <v>0</v>
      </c>
      <c r="I4429" s="11">
        <f t="shared" si="88"/>
        <v>10623.529999999997</v>
      </c>
      <c r="J4429" s="12">
        <v>281700004</v>
      </c>
    </row>
    <row r="4430" spans="3:10" ht="14.25">
      <c r="C4430" s="8"/>
      <c r="D4430" s="9" t="s">
        <v>752</v>
      </c>
      <c r="E4430" t="s">
        <v>2717</v>
      </c>
      <c r="F4430" s="10" t="s">
        <v>117</v>
      </c>
      <c r="G4430" s="11">
        <v>32.53</v>
      </c>
      <c r="H4430" s="11">
        <v>0</v>
      </c>
      <c r="I4430" s="11">
        <f t="shared" si="88"/>
        <v>10656.059999999998</v>
      </c>
      <c r="J4430" s="12">
        <v>281700004</v>
      </c>
    </row>
    <row r="4431" spans="3:10" ht="14.25">
      <c r="C4431" s="8"/>
      <c r="D4431" s="9" t="s">
        <v>752</v>
      </c>
      <c r="E4431" t="s">
        <v>2717</v>
      </c>
      <c r="F4431" s="10" t="s">
        <v>117</v>
      </c>
      <c r="G4431" s="11">
        <v>675.44</v>
      </c>
      <c r="H4431" s="11">
        <v>0</v>
      </c>
      <c r="I4431" s="11">
        <f t="shared" si="88"/>
        <v>11331.499999999998</v>
      </c>
      <c r="J4431" s="12">
        <v>281200000</v>
      </c>
    </row>
    <row r="4432" spans="3:10" ht="14.25">
      <c r="C4432" s="8"/>
      <c r="D4432" s="9" t="s">
        <v>752</v>
      </c>
      <c r="E4432" t="s">
        <v>2717</v>
      </c>
      <c r="F4432" s="10" t="s">
        <v>117</v>
      </c>
      <c r="G4432" s="11">
        <v>76.14</v>
      </c>
      <c r="H4432" s="11">
        <v>0</v>
      </c>
      <c r="I4432" s="11">
        <f t="shared" si="88"/>
        <v>11407.639999999998</v>
      </c>
      <c r="J4432" s="12">
        <v>281600000</v>
      </c>
    </row>
    <row r="4433" spans="3:10" ht="14.25">
      <c r="C4433" s="8"/>
      <c r="D4433" s="9" t="s">
        <v>752</v>
      </c>
      <c r="E4433" t="s">
        <v>2717</v>
      </c>
      <c r="F4433" s="10" t="s">
        <v>117</v>
      </c>
      <c r="G4433" s="11">
        <v>189.9</v>
      </c>
      <c r="H4433" s="11">
        <v>0</v>
      </c>
      <c r="I4433" s="11">
        <f t="shared" si="88"/>
        <v>11597.539999999997</v>
      </c>
      <c r="J4433" s="12">
        <v>281600000</v>
      </c>
    </row>
    <row r="4434" spans="3:10" ht="14.25">
      <c r="C4434" s="8"/>
      <c r="D4434" s="9" t="s">
        <v>752</v>
      </c>
      <c r="E4434" t="s">
        <v>2717</v>
      </c>
      <c r="F4434" s="10" t="s">
        <v>117</v>
      </c>
      <c r="G4434" s="11">
        <v>26.09</v>
      </c>
      <c r="H4434" s="11">
        <v>0</v>
      </c>
      <c r="I4434" s="11">
        <f t="shared" si="88"/>
        <v>11623.629999999997</v>
      </c>
      <c r="J4434" s="12">
        <v>281600000</v>
      </c>
    </row>
    <row r="4435" spans="3:10" ht="14.25">
      <c r="C4435" s="8"/>
      <c r="D4435" s="9" t="s">
        <v>752</v>
      </c>
      <c r="E4435" t="s">
        <v>2717</v>
      </c>
      <c r="F4435" s="10" t="s">
        <v>117</v>
      </c>
      <c r="G4435" s="11">
        <v>42.94</v>
      </c>
      <c r="H4435" s="11">
        <v>0</v>
      </c>
      <c r="I4435" s="11">
        <f t="shared" si="88"/>
        <v>11666.569999999998</v>
      </c>
      <c r="J4435" s="12">
        <v>281700004</v>
      </c>
    </row>
    <row r="4436" spans="3:10" ht="14.25">
      <c r="C4436" s="8"/>
      <c r="D4436" s="9" t="s">
        <v>752</v>
      </c>
      <c r="E4436" t="s">
        <v>2717</v>
      </c>
      <c r="F4436" s="10" t="s">
        <v>117</v>
      </c>
      <c r="G4436" s="11">
        <v>1.52</v>
      </c>
      <c r="H4436" s="11">
        <v>0</v>
      </c>
      <c r="I4436" s="11">
        <f t="shared" si="88"/>
        <v>11668.089999999998</v>
      </c>
      <c r="J4436" s="12">
        <v>281600000</v>
      </c>
    </row>
    <row r="4437" spans="3:10" ht="14.25">
      <c r="C4437" s="8"/>
      <c r="D4437" s="9" t="s">
        <v>752</v>
      </c>
      <c r="E4437" t="s">
        <v>2717</v>
      </c>
      <c r="F4437" s="10" t="s">
        <v>117</v>
      </c>
      <c r="G4437" s="11">
        <v>54.44</v>
      </c>
      <c r="H4437" s="11">
        <v>0</v>
      </c>
      <c r="I4437" s="11">
        <f t="shared" si="88"/>
        <v>11722.529999999999</v>
      </c>
      <c r="J4437" s="12">
        <v>281600000</v>
      </c>
    </row>
    <row r="4438" spans="3:10" ht="14.25">
      <c r="C4438" s="8"/>
      <c r="D4438" s="9" t="s">
        <v>752</v>
      </c>
      <c r="E4438" t="s">
        <v>2717</v>
      </c>
      <c r="F4438" s="10" t="s">
        <v>117</v>
      </c>
      <c r="G4438" s="11">
        <v>320.5</v>
      </c>
      <c r="H4438" s="11">
        <v>0</v>
      </c>
      <c r="I4438" s="11">
        <f t="shared" si="88"/>
        <v>12043.029999999999</v>
      </c>
      <c r="J4438" s="12">
        <v>281200000</v>
      </c>
    </row>
    <row r="4439" spans="3:10" ht="14.25">
      <c r="C4439" s="8"/>
      <c r="D4439" s="9" t="s">
        <v>752</v>
      </c>
      <c r="E4439" t="s">
        <v>2717</v>
      </c>
      <c r="F4439" s="10" t="s">
        <v>117</v>
      </c>
      <c r="G4439" s="11">
        <v>80.57</v>
      </c>
      <c r="H4439" s="11">
        <v>0</v>
      </c>
      <c r="I4439" s="11">
        <f t="shared" si="88"/>
        <v>12123.599999999999</v>
      </c>
      <c r="J4439" s="12">
        <v>281900001</v>
      </c>
    </row>
    <row r="4440" spans="3:10" ht="14.25">
      <c r="C4440" s="8"/>
      <c r="D4440" s="9" t="s">
        <v>752</v>
      </c>
      <c r="E4440" t="s">
        <v>2717</v>
      </c>
      <c r="F4440" s="10" t="s">
        <v>117</v>
      </c>
      <c r="G4440" s="11">
        <v>12.82</v>
      </c>
      <c r="H4440" s="11">
        <v>0</v>
      </c>
      <c r="I4440" s="11">
        <f t="shared" si="88"/>
        <v>12136.419999999998</v>
      </c>
      <c r="J4440" s="12">
        <v>281900001</v>
      </c>
    </row>
    <row r="4441" spans="3:10" ht="14.25">
      <c r="C4441" s="8"/>
      <c r="D4441" s="9" t="s">
        <v>752</v>
      </c>
      <c r="E4441" t="s">
        <v>2717</v>
      </c>
      <c r="F4441" s="10" t="s">
        <v>117</v>
      </c>
      <c r="G4441" s="11">
        <v>13.75</v>
      </c>
      <c r="H4441" s="11">
        <v>0</v>
      </c>
      <c r="I4441" s="11">
        <f t="shared" si="88"/>
        <v>12150.169999999998</v>
      </c>
      <c r="J4441" s="12">
        <v>281900001</v>
      </c>
    </row>
    <row r="4442" spans="3:10" ht="14.25">
      <c r="C4442" s="8"/>
      <c r="D4442" s="9" t="s">
        <v>752</v>
      </c>
      <c r="E4442" t="s">
        <v>2717</v>
      </c>
      <c r="F4442" s="10" t="s">
        <v>117</v>
      </c>
      <c r="G4442" s="11">
        <v>11.46</v>
      </c>
      <c r="H4442" s="11">
        <v>0</v>
      </c>
      <c r="I4442" s="11">
        <f t="shared" si="88"/>
        <v>12161.629999999997</v>
      </c>
      <c r="J4442" s="12">
        <v>281900001</v>
      </c>
    </row>
    <row r="4443" spans="3:10" ht="14.25">
      <c r="C4443" s="8"/>
      <c r="D4443" s="9" t="s">
        <v>752</v>
      </c>
      <c r="E4443" t="s">
        <v>2717</v>
      </c>
      <c r="F4443" s="10" t="s">
        <v>117</v>
      </c>
      <c r="G4443" s="11">
        <v>34.4</v>
      </c>
      <c r="H4443" s="11">
        <v>0</v>
      </c>
      <c r="I4443" s="11">
        <f t="shared" si="88"/>
        <v>12196.029999999997</v>
      </c>
      <c r="J4443" s="12">
        <v>281700000</v>
      </c>
    </row>
    <row r="4444" spans="3:10" ht="14.25">
      <c r="C4444" s="8"/>
      <c r="D4444" s="9" t="s">
        <v>752</v>
      </c>
      <c r="E4444" t="s">
        <v>2717</v>
      </c>
      <c r="F4444" s="10" t="s">
        <v>117</v>
      </c>
      <c r="G4444" s="11">
        <v>18.7</v>
      </c>
      <c r="H4444" s="11">
        <v>0</v>
      </c>
      <c r="I4444" s="11">
        <f t="shared" si="88"/>
        <v>12214.729999999998</v>
      </c>
      <c r="J4444" s="12">
        <v>281700000</v>
      </c>
    </row>
    <row r="4445" spans="3:10" ht="14.25">
      <c r="C4445" s="8"/>
      <c r="D4445" s="9" t="s">
        <v>752</v>
      </c>
      <c r="E4445" t="s">
        <v>2717</v>
      </c>
      <c r="F4445" s="10" t="s">
        <v>117</v>
      </c>
      <c r="G4445" s="11">
        <v>64.99</v>
      </c>
      <c r="H4445" s="11">
        <v>0</v>
      </c>
      <c r="I4445" s="11">
        <f t="shared" si="88"/>
        <v>12279.719999999998</v>
      </c>
      <c r="J4445" s="12">
        <v>281700004</v>
      </c>
    </row>
    <row r="4446" spans="3:10" ht="14.25">
      <c r="C4446" s="8"/>
      <c r="D4446" s="9" t="s">
        <v>752</v>
      </c>
      <c r="E4446" t="s">
        <v>2717</v>
      </c>
      <c r="F4446" s="10" t="s">
        <v>117</v>
      </c>
      <c r="G4446" s="11">
        <v>8.2</v>
      </c>
      <c r="H4446" s="11">
        <v>0</v>
      </c>
      <c r="I4446" s="11">
        <f t="shared" si="88"/>
        <v>12287.919999999998</v>
      </c>
      <c r="J4446" s="12">
        <v>281700004</v>
      </c>
    </row>
    <row r="4447" spans="3:10" ht="14.25">
      <c r="C4447" s="8"/>
      <c r="D4447" s="9" t="s">
        <v>752</v>
      </c>
      <c r="E4447" t="s">
        <v>2717</v>
      </c>
      <c r="F4447" s="10" t="s">
        <v>2720</v>
      </c>
      <c r="G4447" s="11">
        <v>85.91</v>
      </c>
      <c r="H4447" s="11">
        <v>0</v>
      </c>
      <c r="I4447" s="11">
        <f t="shared" si="88"/>
        <v>12373.829999999998</v>
      </c>
      <c r="J4447" s="12">
        <v>281900001</v>
      </c>
    </row>
    <row r="4448" spans="3:10" ht="14.25">
      <c r="C4448" s="8"/>
      <c r="D4448" s="9" t="s">
        <v>752</v>
      </c>
      <c r="E4448" t="s">
        <v>2717</v>
      </c>
      <c r="F4448" s="10" t="s">
        <v>2721</v>
      </c>
      <c r="G4448" s="11">
        <v>44.11</v>
      </c>
      <c r="H4448" s="11">
        <v>0</v>
      </c>
      <c r="I4448" s="11">
        <f t="shared" si="88"/>
        <v>12417.939999999999</v>
      </c>
      <c r="J4448" s="12">
        <v>281900001</v>
      </c>
    </row>
    <row r="4449" spans="3:10" ht="14.25">
      <c r="C4449" s="8"/>
      <c r="D4449" s="9" t="s">
        <v>752</v>
      </c>
      <c r="E4449" t="s">
        <v>2717</v>
      </c>
      <c r="F4449" s="10" t="s">
        <v>2722</v>
      </c>
      <c r="G4449" s="11">
        <v>48.88</v>
      </c>
      <c r="H4449" s="11">
        <v>0</v>
      </c>
      <c r="I4449" s="11">
        <f t="shared" si="88"/>
        <v>12466.819999999998</v>
      </c>
      <c r="J4449" s="12">
        <v>281900001</v>
      </c>
    </row>
    <row r="4450" spans="3:10" ht="14.25">
      <c r="C4450" s="8"/>
      <c r="D4450" s="9" t="s">
        <v>752</v>
      </c>
      <c r="E4450" t="s">
        <v>2717</v>
      </c>
      <c r="F4450" s="10" t="s">
        <v>117</v>
      </c>
      <c r="G4450" s="11">
        <v>18.54</v>
      </c>
      <c r="H4450" s="11">
        <v>0</v>
      </c>
      <c r="I4450" s="11">
        <f t="shared" si="88"/>
        <v>12485.359999999999</v>
      </c>
      <c r="J4450" s="12">
        <v>281700004</v>
      </c>
    </row>
    <row r="4451" spans="3:10" ht="14.25">
      <c r="C4451" s="8"/>
      <c r="D4451" s="9" t="s">
        <v>752</v>
      </c>
      <c r="E4451" t="s">
        <v>2723</v>
      </c>
      <c r="F4451" s="10" t="s">
        <v>370</v>
      </c>
      <c r="G4451" s="11">
        <v>17.36</v>
      </c>
      <c r="H4451" s="11">
        <v>0</v>
      </c>
      <c r="I4451" s="11">
        <f t="shared" si="88"/>
        <v>12502.72</v>
      </c>
      <c r="J4451" s="12">
        <v>281700015</v>
      </c>
    </row>
    <row r="4452" spans="3:10" ht="14.25">
      <c r="C4452" s="8"/>
      <c r="D4452" s="9" t="s">
        <v>752</v>
      </c>
      <c r="E4452" t="s">
        <v>2724</v>
      </c>
      <c r="F4452" s="10" t="s">
        <v>2725</v>
      </c>
      <c r="G4452" s="11">
        <v>27.17</v>
      </c>
      <c r="H4452" s="11">
        <v>0</v>
      </c>
      <c r="I4452" s="11">
        <f t="shared" si="88"/>
        <v>12529.89</v>
      </c>
      <c r="J4452" s="12">
        <v>281700015</v>
      </c>
    </row>
    <row r="4453" spans="3:10" ht="14.25">
      <c r="C4453" s="8"/>
      <c r="D4453" s="9" t="s">
        <v>752</v>
      </c>
      <c r="E4453" t="s">
        <v>2726</v>
      </c>
      <c r="F4453" s="10" t="s">
        <v>2727</v>
      </c>
      <c r="G4453" s="11">
        <v>27.36</v>
      </c>
      <c r="H4453" s="11">
        <v>0</v>
      </c>
      <c r="I4453" s="11">
        <f t="shared" si="88"/>
        <v>12557.25</v>
      </c>
      <c r="J4453" s="12">
        <v>281700015</v>
      </c>
    </row>
    <row r="4454" spans="3:10" ht="14.25">
      <c r="C4454" s="8"/>
      <c r="D4454" s="9" t="s">
        <v>752</v>
      </c>
      <c r="E4454" t="s">
        <v>2728</v>
      </c>
      <c r="F4454" s="10" t="s">
        <v>2729</v>
      </c>
      <c r="G4454" s="11">
        <v>15.56</v>
      </c>
      <c r="H4454" s="11">
        <v>0</v>
      </c>
      <c r="I4454" s="11">
        <f t="shared" si="88"/>
        <v>12572.81</v>
      </c>
      <c r="J4454" s="12">
        <v>281700016</v>
      </c>
    </row>
    <row r="4455" spans="3:10" ht="14.25">
      <c r="C4455" s="8"/>
      <c r="D4455" s="9" t="s">
        <v>752</v>
      </c>
      <c r="E4455" t="s">
        <v>2730</v>
      </c>
      <c r="F4455" s="10" t="s">
        <v>2731</v>
      </c>
      <c r="G4455" s="11">
        <v>44.83</v>
      </c>
      <c r="H4455" s="11">
        <v>0</v>
      </c>
      <c r="I4455" s="11">
        <f t="shared" si="88"/>
        <v>12617.64</v>
      </c>
      <c r="J4455" s="12">
        <v>281600016</v>
      </c>
    </row>
    <row r="4456" spans="3:10" ht="14.25">
      <c r="C4456" s="8"/>
      <c r="D4456" s="9" t="s">
        <v>752</v>
      </c>
      <c r="E4456" t="s">
        <v>2732</v>
      </c>
      <c r="F4456" s="10" t="s">
        <v>2733</v>
      </c>
      <c r="G4456" s="11">
        <v>37.13</v>
      </c>
      <c r="H4456" s="11">
        <v>0</v>
      </c>
      <c r="I4456" s="11">
        <f t="shared" si="88"/>
        <v>12654.769999999999</v>
      </c>
      <c r="J4456" s="12">
        <v>281600016</v>
      </c>
    </row>
    <row r="4457" spans="3:10" ht="14.25">
      <c r="C4457" s="8"/>
      <c r="D4457" s="9" t="s">
        <v>450</v>
      </c>
      <c r="E4457" t="s">
        <v>2717</v>
      </c>
      <c r="F4457" s="10" t="s">
        <v>117</v>
      </c>
      <c r="G4457" s="11">
        <v>25.46</v>
      </c>
      <c r="H4457" s="11">
        <v>0</v>
      </c>
      <c r="I4457" s="11">
        <f t="shared" si="88"/>
        <v>12680.229999999998</v>
      </c>
      <c r="J4457" s="12">
        <v>281700004</v>
      </c>
    </row>
    <row r="4458" spans="3:10" ht="14.25">
      <c r="C4458" s="8"/>
      <c r="D4458" s="9" t="s">
        <v>450</v>
      </c>
      <c r="E4458" t="s">
        <v>2717</v>
      </c>
      <c r="F4458" s="10" t="s">
        <v>117</v>
      </c>
      <c r="G4458" s="11">
        <v>19.64</v>
      </c>
      <c r="H4458" s="11">
        <v>0</v>
      </c>
      <c r="I4458" s="11">
        <f t="shared" si="88"/>
        <v>12699.869999999997</v>
      </c>
      <c r="J4458" s="12">
        <v>281700004</v>
      </c>
    </row>
    <row r="4459" spans="3:10" ht="14.25">
      <c r="C4459" s="8"/>
      <c r="D4459" s="9" t="s">
        <v>450</v>
      </c>
      <c r="E4459" t="s">
        <v>2717</v>
      </c>
      <c r="F4459" s="10" t="s">
        <v>117</v>
      </c>
      <c r="G4459" s="11">
        <v>74.08</v>
      </c>
      <c r="H4459" s="11">
        <v>0</v>
      </c>
      <c r="I4459" s="11">
        <f t="shared" si="88"/>
        <v>12773.949999999997</v>
      </c>
      <c r="J4459" s="12">
        <v>281700004</v>
      </c>
    </row>
    <row r="4460" spans="3:10" ht="14.25">
      <c r="C4460" s="8"/>
      <c r="D4460" s="9" t="s">
        <v>450</v>
      </c>
      <c r="E4460" t="s">
        <v>2717</v>
      </c>
      <c r="F4460" s="10" t="s">
        <v>117</v>
      </c>
      <c r="G4460" s="11">
        <v>109.36</v>
      </c>
      <c r="H4460" s="11">
        <v>0</v>
      </c>
      <c r="I4460" s="11">
        <f t="shared" si="88"/>
        <v>12883.309999999998</v>
      </c>
      <c r="J4460" s="12">
        <v>281700004</v>
      </c>
    </row>
    <row r="4461" spans="3:10" ht="14.25">
      <c r="C4461" s="8"/>
      <c r="D4461" s="9" t="s">
        <v>450</v>
      </c>
      <c r="E4461" t="s">
        <v>2717</v>
      </c>
      <c r="F4461" s="10" t="s">
        <v>117</v>
      </c>
      <c r="G4461" s="11">
        <v>300.9</v>
      </c>
      <c r="H4461" s="11">
        <v>0</v>
      </c>
      <c r="I4461" s="11">
        <f t="shared" si="88"/>
        <v>13184.209999999997</v>
      </c>
      <c r="J4461" s="12">
        <v>281700004</v>
      </c>
    </row>
    <row r="4462" spans="3:10" ht="14.25">
      <c r="C4462" s="8"/>
      <c r="D4462" s="9" t="s">
        <v>450</v>
      </c>
      <c r="E4462" t="s">
        <v>2717</v>
      </c>
      <c r="F4462" s="10" t="s">
        <v>117</v>
      </c>
      <c r="G4462" s="11">
        <v>33.15</v>
      </c>
      <c r="H4462" s="11">
        <v>0</v>
      </c>
      <c r="I4462" s="11">
        <f t="shared" si="88"/>
        <v>13217.359999999997</v>
      </c>
      <c r="J4462" s="12">
        <v>281700004</v>
      </c>
    </row>
    <row r="4463" spans="3:10" ht="14.25">
      <c r="C4463" s="8"/>
      <c r="D4463" s="9" t="s">
        <v>450</v>
      </c>
      <c r="E4463" t="s">
        <v>2717</v>
      </c>
      <c r="F4463" s="10" t="s">
        <v>117</v>
      </c>
      <c r="G4463" s="11">
        <v>31.48</v>
      </c>
      <c r="H4463" s="11">
        <v>0</v>
      </c>
      <c r="I4463" s="11">
        <f t="shared" si="88"/>
        <v>13248.839999999997</v>
      </c>
      <c r="J4463" s="12">
        <v>281700004</v>
      </c>
    </row>
    <row r="4464" spans="3:10" ht="14.25">
      <c r="C4464" s="8"/>
      <c r="D4464" s="9" t="s">
        <v>450</v>
      </c>
      <c r="E4464" t="s">
        <v>2717</v>
      </c>
      <c r="F4464" s="10" t="s">
        <v>117</v>
      </c>
      <c r="G4464" s="11">
        <v>653.65</v>
      </c>
      <c r="H4464" s="11">
        <v>0</v>
      </c>
      <c r="I4464" s="11">
        <f t="shared" si="88"/>
        <v>13902.489999999996</v>
      </c>
      <c r="J4464" s="12">
        <v>281200000</v>
      </c>
    </row>
    <row r="4465" spans="3:10" ht="14.25">
      <c r="C4465" s="8"/>
      <c r="D4465" s="9" t="s">
        <v>450</v>
      </c>
      <c r="E4465" t="s">
        <v>2717</v>
      </c>
      <c r="F4465" s="10" t="s">
        <v>117</v>
      </c>
      <c r="G4465" s="11">
        <v>73.68</v>
      </c>
      <c r="H4465" s="11">
        <v>0</v>
      </c>
      <c r="I4465" s="11">
        <f t="shared" si="88"/>
        <v>13976.169999999996</v>
      </c>
      <c r="J4465" s="12">
        <v>281600000</v>
      </c>
    </row>
    <row r="4466" spans="3:10" ht="14.25">
      <c r="C4466" s="8"/>
      <c r="D4466" s="9" t="s">
        <v>450</v>
      </c>
      <c r="E4466" t="s">
        <v>2717</v>
      </c>
      <c r="F4466" s="10" t="s">
        <v>117</v>
      </c>
      <c r="G4466" s="11">
        <v>183.77</v>
      </c>
      <c r="H4466" s="11">
        <v>0</v>
      </c>
      <c r="I4466" s="11">
        <f t="shared" si="88"/>
        <v>14159.939999999997</v>
      </c>
      <c r="J4466" s="12">
        <v>281600000</v>
      </c>
    </row>
    <row r="4467" spans="3:10" ht="14.25">
      <c r="C4467" s="8"/>
      <c r="D4467" s="9" t="s">
        <v>450</v>
      </c>
      <c r="E4467" t="s">
        <v>2717</v>
      </c>
      <c r="F4467" s="10" t="s">
        <v>117</v>
      </c>
      <c r="G4467" s="11">
        <v>25.25</v>
      </c>
      <c r="H4467" s="11">
        <v>0</v>
      </c>
      <c r="I4467" s="11">
        <f t="shared" si="88"/>
        <v>14185.189999999997</v>
      </c>
      <c r="J4467" s="12">
        <v>281600000</v>
      </c>
    </row>
    <row r="4468" spans="3:10" ht="14.25">
      <c r="C4468" s="8"/>
      <c r="D4468" s="9" t="s">
        <v>450</v>
      </c>
      <c r="E4468" t="s">
        <v>2717</v>
      </c>
      <c r="F4468" s="10" t="s">
        <v>117</v>
      </c>
      <c r="G4468" s="11">
        <v>41.56</v>
      </c>
      <c r="H4468" s="11">
        <v>0</v>
      </c>
      <c r="I4468" s="11">
        <f t="shared" si="88"/>
        <v>14226.749999999996</v>
      </c>
      <c r="J4468" s="12">
        <v>281700004</v>
      </c>
    </row>
    <row r="4469" spans="3:10" ht="14.25">
      <c r="C4469" s="8"/>
      <c r="D4469" s="9" t="s">
        <v>450</v>
      </c>
      <c r="E4469" t="s">
        <v>2717</v>
      </c>
      <c r="F4469" s="10" t="s">
        <v>117</v>
      </c>
      <c r="G4469" s="11">
        <v>1.47</v>
      </c>
      <c r="H4469" s="11">
        <v>0</v>
      </c>
      <c r="I4469" s="11">
        <f t="shared" si="88"/>
        <v>14228.219999999996</v>
      </c>
      <c r="J4469" s="12">
        <v>281600000</v>
      </c>
    </row>
    <row r="4470" spans="3:10" ht="14.25">
      <c r="C4470" s="8"/>
      <c r="D4470" s="9" t="s">
        <v>450</v>
      </c>
      <c r="E4470" t="s">
        <v>2717</v>
      </c>
      <c r="F4470" s="10" t="s">
        <v>117</v>
      </c>
      <c r="G4470" s="11">
        <v>52.68</v>
      </c>
      <c r="H4470" s="11">
        <v>0</v>
      </c>
      <c r="I4470" s="11">
        <f t="shared" si="88"/>
        <v>14280.899999999996</v>
      </c>
      <c r="J4470" s="12">
        <v>281600000</v>
      </c>
    </row>
    <row r="4471" spans="3:10" ht="14.25">
      <c r="C4471" s="8"/>
      <c r="D4471" s="9" t="s">
        <v>450</v>
      </c>
      <c r="E4471" t="s">
        <v>2717</v>
      </c>
      <c r="F4471" s="10" t="s">
        <v>117</v>
      </c>
      <c r="G4471" s="11">
        <v>310.16</v>
      </c>
      <c r="H4471" s="11">
        <v>0</v>
      </c>
      <c r="I4471" s="11">
        <f t="shared" si="88"/>
        <v>14591.059999999996</v>
      </c>
      <c r="J4471" s="12">
        <v>281200000</v>
      </c>
    </row>
    <row r="4472" spans="3:10" ht="14.25">
      <c r="C4472" s="8"/>
      <c r="D4472" s="9" t="s">
        <v>450</v>
      </c>
      <c r="E4472" t="s">
        <v>2717</v>
      </c>
      <c r="F4472" s="10" t="s">
        <v>117</v>
      </c>
      <c r="G4472" s="11">
        <v>77.97</v>
      </c>
      <c r="H4472" s="11">
        <v>0</v>
      </c>
      <c r="I4472" s="11">
        <f t="shared" si="88"/>
        <v>14669.029999999995</v>
      </c>
      <c r="J4472" s="12">
        <v>281900001</v>
      </c>
    </row>
    <row r="4473" spans="3:10" ht="14.25">
      <c r="C4473" s="8"/>
      <c r="D4473" s="9" t="s">
        <v>450</v>
      </c>
      <c r="E4473" t="s">
        <v>2717</v>
      </c>
      <c r="F4473" s="10" t="s">
        <v>117</v>
      </c>
      <c r="G4473" s="11">
        <v>12.41</v>
      </c>
      <c r="H4473" s="11">
        <v>0</v>
      </c>
      <c r="I4473" s="11">
        <f t="shared" si="88"/>
        <v>14681.439999999995</v>
      </c>
      <c r="J4473" s="12">
        <v>281900001</v>
      </c>
    </row>
    <row r="4474" spans="3:10" ht="14.25">
      <c r="C4474" s="8"/>
      <c r="D4474" s="9" t="s">
        <v>450</v>
      </c>
      <c r="E4474" t="s">
        <v>2717</v>
      </c>
      <c r="F4474" s="10" t="s">
        <v>117</v>
      </c>
      <c r="G4474" s="11">
        <v>13.3</v>
      </c>
      <c r="H4474" s="11">
        <v>0</v>
      </c>
      <c r="I4474" s="11">
        <f t="shared" si="88"/>
        <v>14694.739999999994</v>
      </c>
      <c r="J4474" s="12">
        <v>281900001</v>
      </c>
    </row>
    <row r="4475" spans="3:10" ht="14.25">
      <c r="C4475" s="8"/>
      <c r="D4475" s="9" t="s">
        <v>450</v>
      </c>
      <c r="E4475" t="s">
        <v>2717</v>
      </c>
      <c r="F4475" s="10" t="s">
        <v>117</v>
      </c>
      <c r="G4475" s="11">
        <v>11.09</v>
      </c>
      <c r="H4475" s="11">
        <v>0</v>
      </c>
      <c r="I4475" s="11">
        <f t="shared" si="88"/>
        <v>14705.829999999994</v>
      </c>
      <c r="J4475" s="12">
        <v>281900001</v>
      </c>
    </row>
    <row r="4476" spans="3:10" ht="14.25">
      <c r="C4476" s="8"/>
      <c r="D4476" s="9" t="s">
        <v>450</v>
      </c>
      <c r="E4476" t="s">
        <v>2717</v>
      </c>
      <c r="F4476" s="10" t="s">
        <v>117</v>
      </c>
      <c r="G4476" s="11">
        <v>33.29</v>
      </c>
      <c r="H4476" s="11">
        <v>0</v>
      </c>
      <c r="I4476" s="11">
        <f t="shared" si="88"/>
        <v>14739.119999999995</v>
      </c>
      <c r="J4476" s="12">
        <v>281700000</v>
      </c>
    </row>
    <row r="4477" spans="3:10" ht="14.25">
      <c r="C4477" s="8"/>
      <c r="D4477" s="9" t="s">
        <v>450</v>
      </c>
      <c r="E4477" t="s">
        <v>2717</v>
      </c>
      <c r="F4477" s="10" t="s">
        <v>117</v>
      </c>
      <c r="G4477" s="11">
        <v>18.1</v>
      </c>
      <c r="H4477" s="11">
        <v>0</v>
      </c>
      <c r="I4477" s="11">
        <f t="shared" si="88"/>
        <v>14757.219999999996</v>
      </c>
      <c r="J4477" s="12">
        <v>281700000</v>
      </c>
    </row>
    <row r="4478" spans="3:10" ht="14.25">
      <c r="C4478" s="8"/>
      <c r="D4478" s="9" t="s">
        <v>450</v>
      </c>
      <c r="E4478" t="s">
        <v>2717</v>
      </c>
      <c r="F4478" s="10" t="s">
        <v>117</v>
      </c>
      <c r="G4478" s="11">
        <v>62.89</v>
      </c>
      <c r="H4478" s="11">
        <v>0</v>
      </c>
      <c r="I4478" s="11">
        <f t="shared" si="88"/>
        <v>14820.109999999995</v>
      </c>
      <c r="J4478" s="12">
        <v>281700004</v>
      </c>
    </row>
    <row r="4479" spans="3:10" ht="14.25">
      <c r="C4479" s="8"/>
      <c r="D4479" s="9" t="s">
        <v>450</v>
      </c>
      <c r="E4479" t="s">
        <v>2717</v>
      </c>
      <c r="F4479" s="10" t="s">
        <v>117</v>
      </c>
      <c r="G4479" s="11">
        <v>7.94</v>
      </c>
      <c r="H4479" s="11">
        <v>0</v>
      </c>
      <c r="I4479" s="11">
        <f t="shared" si="88"/>
        <v>14828.049999999996</v>
      </c>
      <c r="J4479" s="12">
        <v>281700004</v>
      </c>
    </row>
    <row r="4480" spans="3:10" ht="14.25">
      <c r="C4480" s="8"/>
      <c r="D4480" s="9" t="s">
        <v>450</v>
      </c>
      <c r="E4480" t="s">
        <v>2717</v>
      </c>
      <c r="F4480" s="10" t="s">
        <v>2720</v>
      </c>
      <c r="G4480" s="11">
        <v>83.14</v>
      </c>
      <c r="H4480" s="11">
        <v>0</v>
      </c>
      <c r="I4480" s="11">
        <f t="shared" si="88"/>
        <v>14911.189999999995</v>
      </c>
      <c r="J4480" s="12">
        <v>281900001</v>
      </c>
    </row>
    <row r="4481" spans="3:10" ht="14.25">
      <c r="C4481" s="8"/>
      <c r="D4481" s="9" t="s">
        <v>450</v>
      </c>
      <c r="E4481" t="s">
        <v>2717</v>
      </c>
      <c r="F4481" s="10" t="s">
        <v>2721</v>
      </c>
      <c r="G4481" s="11">
        <v>42.69</v>
      </c>
      <c r="H4481" s="11">
        <v>0</v>
      </c>
      <c r="I4481" s="11">
        <f t="shared" si="88"/>
        <v>14953.879999999996</v>
      </c>
      <c r="J4481" s="12">
        <v>281900001</v>
      </c>
    </row>
    <row r="4482" spans="3:10" ht="14.25">
      <c r="C4482" s="8"/>
      <c r="D4482" s="9" t="s">
        <v>450</v>
      </c>
      <c r="E4482" t="s">
        <v>2717</v>
      </c>
      <c r="F4482" s="10" t="s">
        <v>2722</v>
      </c>
      <c r="G4482" s="11">
        <v>47.3</v>
      </c>
      <c r="H4482" s="11">
        <v>0</v>
      </c>
      <c r="I4482" s="11">
        <f t="shared" si="88"/>
        <v>15001.179999999995</v>
      </c>
      <c r="J4482" s="12">
        <v>281900001</v>
      </c>
    </row>
    <row r="4483" spans="3:10" ht="14.25">
      <c r="C4483" s="8"/>
      <c r="D4483" s="9" t="s">
        <v>450</v>
      </c>
      <c r="E4483" t="s">
        <v>2717</v>
      </c>
      <c r="F4483" s="10" t="s">
        <v>117</v>
      </c>
      <c r="G4483" s="11">
        <v>17.94</v>
      </c>
      <c r="H4483" s="11">
        <v>0</v>
      </c>
      <c r="I4483" s="11">
        <f t="shared" si="88"/>
        <v>15019.119999999995</v>
      </c>
      <c r="J4483" s="12">
        <v>281700004</v>
      </c>
    </row>
    <row r="4484" spans="3:10" ht="14.25">
      <c r="C4484" s="8"/>
      <c r="D4484" s="9" t="s">
        <v>450</v>
      </c>
      <c r="E4484" t="s">
        <v>2723</v>
      </c>
      <c r="F4484" s="10" t="s">
        <v>370</v>
      </c>
      <c r="G4484" s="11">
        <v>16.8</v>
      </c>
      <c r="H4484" s="11">
        <v>0</v>
      </c>
      <c r="I4484" s="11">
        <f t="shared" si="88"/>
        <v>15035.919999999995</v>
      </c>
      <c r="J4484" s="12">
        <v>281700015</v>
      </c>
    </row>
    <row r="4485" spans="3:10" ht="14.25">
      <c r="C4485" s="8"/>
      <c r="D4485" s="9" t="s">
        <v>450</v>
      </c>
      <c r="E4485" t="s">
        <v>2724</v>
      </c>
      <c r="F4485" s="10" t="s">
        <v>2725</v>
      </c>
      <c r="G4485" s="11">
        <v>26.29</v>
      </c>
      <c r="H4485" s="11">
        <v>0</v>
      </c>
      <c r="I4485" s="11">
        <f t="shared" si="88"/>
        <v>15062.209999999995</v>
      </c>
      <c r="J4485" s="12">
        <v>281700015</v>
      </c>
    </row>
    <row r="4486" spans="3:10" ht="14.25">
      <c r="C4486" s="8"/>
      <c r="D4486" s="9" t="s">
        <v>450</v>
      </c>
      <c r="E4486" t="s">
        <v>2726</v>
      </c>
      <c r="F4486" s="10" t="s">
        <v>2727</v>
      </c>
      <c r="G4486" s="11">
        <v>26.48</v>
      </c>
      <c r="H4486" s="11">
        <v>0</v>
      </c>
      <c r="I4486" s="11">
        <f t="shared" si="88"/>
        <v>15088.689999999995</v>
      </c>
      <c r="J4486" s="12">
        <v>281700015</v>
      </c>
    </row>
    <row r="4487" spans="3:10" ht="14.25">
      <c r="C4487" s="8"/>
      <c r="D4487" s="9" t="s">
        <v>450</v>
      </c>
      <c r="E4487" t="s">
        <v>2728</v>
      </c>
      <c r="F4487" s="10" t="s">
        <v>2729</v>
      </c>
      <c r="G4487" s="11">
        <v>15.06</v>
      </c>
      <c r="H4487" s="11">
        <v>0</v>
      </c>
      <c r="I4487" s="11">
        <f t="shared" si="88"/>
        <v>15103.749999999995</v>
      </c>
      <c r="J4487" s="12">
        <v>281700016</v>
      </c>
    </row>
    <row r="4488" spans="3:10" ht="14.25">
      <c r="C4488" s="8"/>
      <c r="D4488" s="9" t="s">
        <v>450</v>
      </c>
      <c r="E4488" t="s">
        <v>2730</v>
      </c>
      <c r="F4488" s="10" t="s">
        <v>2731</v>
      </c>
      <c r="G4488" s="11">
        <v>43.39</v>
      </c>
      <c r="H4488" s="11">
        <v>0</v>
      </c>
      <c r="I4488" s="11">
        <f t="shared" si="88"/>
        <v>15147.139999999994</v>
      </c>
      <c r="J4488" s="12">
        <v>281600016</v>
      </c>
    </row>
    <row r="4489" spans="3:10" ht="14.25">
      <c r="C4489" s="8"/>
      <c r="D4489" s="9" t="s">
        <v>450</v>
      </c>
      <c r="E4489" t="s">
        <v>2732</v>
      </c>
      <c r="F4489" s="10" t="s">
        <v>2733</v>
      </c>
      <c r="G4489" s="11">
        <v>35.93</v>
      </c>
      <c r="H4489" s="11">
        <v>0</v>
      </c>
      <c r="I4489" s="11">
        <f t="shared" si="88"/>
        <v>15183.069999999994</v>
      </c>
      <c r="J4489" s="12">
        <v>281600016</v>
      </c>
    </row>
    <row r="4490" spans="3:10" ht="14.25">
      <c r="C4490" s="8"/>
      <c r="D4490" s="9" t="s">
        <v>450</v>
      </c>
      <c r="E4490" t="s">
        <v>2734</v>
      </c>
      <c r="F4490" s="10" t="s">
        <v>2735</v>
      </c>
      <c r="G4490" s="11">
        <v>1.25</v>
      </c>
      <c r="H4490" s="11">
        <v>0</v>
      </c>
      <c r="I4490" s="11">
        <f aca="true" t="shared" si="89" ref="I4490:I4553">G4490-H4490+I4489</f>
        <v>15184.319999999994</v>
      </c>
      <c r="J4490" s="12">
        <v>281700016</v>
      </c>
    </row>
    <row r="4491" spans="3:10" ht="14.25">
      <c r="C4491" s="8"/>
      <c r="D4491" s="9" t="s">
        <v>753</v>
      </c>
      <c r="E4491" t="s">
        <v>2717</v>
      </c>
      <c r="F4491" s="10" t="s">
        <v>117</v>
      </c>
      <c r="G4491" s="11">
        <v>26.31</v>
      </c>
      <c r="H4491" s="11">
        <v>0</v>
      </c>
      <c r="I4491" s="11">
        <f t="shared" si="89"/>
        <v>15210.629999999994</v>
      </c>
      <c r="J4491" s="12">
        <v>281700004</v>
      </c>
    </row>
    <row r="4492" spans="3:10" ht="14.25">
      <c r="C4492" s="8"/>
      <c r="D4492" s="9" t="s">
        <v>753</v>
      </c>
      <c r="E4492" t="s">
        <v>2717</v>
      </c>
      <c r="F4492" s="10" t="s">
        <v>117</v>
      </c>
      <c r="G4492" s="11">
        <v>20.29</v>
      </c>
      <c r="H4492" s="11">
        <v>0</v>
      </c>
      <c r="I4492" s="11">
        <f t="shared" si="89"/>
        <v>15230.919999999995</v>
      </c>
      <c r="J4492" s="12">
        <v>281700004</v>
      </c>
    </row>
    <row r="4493" spans="3:10" ht="14.25">
      <c r="C4493" s="8"/>
      <c r="D4493" s="9" t="s">
        <v>753</v>
      </c>
      <c r="E4493" t="s">
        <v>2717</v>
      </c>
      <c r="F4493" s="10" t="s">
        <v>117</v>
      </c>
      <c r="G4493" s="11">
        <v>76.55</v>
      </c>
      <c r="H4493" s="11">
        <v>0</v>
      </c>
      <c r="I4493" s="11">
        <f t="shared" si="89"/>
        <v>15307.469999999994</v>
      </c>
      <c r="J4493" s="12">
        <v>281700004</v>
      </c>
    </row>
    <row r="4494" spans="3:10" ht="14.25">
      <c r="C4494" s="8"/>
      <c r="D4494" s="9" t="s">
        <v>753</v>
      </c>
      <c r="E4494" t="s">
        <v>2717</v>
      </c>
      <c r="F4494" s="10" t="s">
        <v>117</v>
      </c>
      <c r="G4494" s="11">
        <v>113</v>
      </c>
      <c r="H4494" s="11">
        <v>0</v>
      </c>
      <c r="I4494" s="11">
        <f t="shared" si="89"/>
        <v>15420.469999999994</v>
      </c>
      <c r="J4494" s="12">
        <v>281700004</v>
      </c>
    </row>
    <row r="4495" spans="3:10" ht="14.25">
      <c r="C4495" s="8"/>
      <c r="D4495" s="9" t="s">
        <v>753</v>
      </c>
      <c r="E4495" t="s">
        <v>2717</v>
      </c>
      <c r="F4495" s="10" t="s">
        <v>117</v>
      </c>
      <c r="G4495" s="11">
        <v>310.93</v>
      </c>
      <c r="H4495" s="11">
        <v>0</v>
      </c>
      <c r="I4495" s="11">
        <f t="shared" si="89"/>
        <v>15731.399999999994</v>
      </c>
      <c r="J4495" s="12">
        <v>281700004</v>
      </c>
    </row>
    <row r="4496" spans="3:10" ht="14.25">
      <c r="C4496" s="8"/>
      <c r="D4496" s="9" t="s">
        <v>753</v>
      </c>
      <c r="E4496" t="s">
        <v>2717</v>
      </c>
      <c r="F4496" s="10" t="s">
        <v>117</v>
      </c>
      <c r="G4496" s="11">
        <v>34.25</v>
      </c>
      <c r="H4496" s="11">
        <v>0</v>
      </c>
      <c r="I4496" s="11">
        <f t="shared" si="89"/>
        <v>15765.649999999994</v>
      </c>
      <c r="J4496" s="12">
        <v>281700004</v>
      </c>
    </row>
    <row r="4497" spans="3:10" ht="14.25">
      <c r="C4497" s="8"/>
      <c r="D4497" s="9" t="s">
        <v>753</v>
      </c>
      <c r="E4497" t="s">
        <v>2717</v>
      </c>
      <c r="F4497" s="10" t="s">
        <v>117</v>
      </c>
      <c r="G4497" s="11">
        <v>32.53</v>
      </c>
      <c r="H4497" s="11">
        <v>0</v>
      </c>
      <c r="I4497" s="11">
        <f t="shared" si="89"/>
        <v>15798.179999999995</v>
      </c>
      <c r="J4497" s="12">
        <v>281700004</v>
      </c>
    </row>
    <row r="4498" spans="3:10" ht="14.25">
      <c r="C4498" s="8"/>
      <c r="D4498" s="9" t="s">
        <v>753</v>
      </c>
      <c r="E4498" t="s">
        <v>2717</v>
      </c>
      <c r="F4498" s="10" t="s">
        <v>117</v>
      </c>
      <c r="G4498" s="11">
        <v>675.44</v>
      </c>
      <c r="H4498" s="11">
        <v>0</v>
      </c>
      <c r="I4498" s="11">
        <f t="shared" si="89"/>
        <v>16473.619999999995</v>
      </c>
      <c r="J4498" s="12">
        <v>281200000</v>
      </c>
    </row>
    <row r="4499" spans="3:10" ht="14.25">
      <c r="C4499" s="8"/>
      <c r="D4499" s="9" t="s">
        <v>753</v>
      </c>
      <c r="E4499" t="s">
        <v>2717</v>
      </c>
      <c r="F4499" s="10" t="s">
        <v>117</v>
      </c>
      <c r="G4499" s="11">
        <v>76.14</v>
      </c>
      <c r="H4499" s="11">
        <v>0</v>
      </c>
      <c r="I4499" s="11">
        <f t="shared" si="89"/>
        <v>16549.759999999995</v>
      </c>
      <c r="J4499" s="12">
        <v>281600000</v>
      </c>
    </row>
    <row r="4500" spans="3:10" ht="14.25">
      <c r="C4500" s="8"/>
      <c r="D4500" s="9" t="s">
        <v>753</v>
      </c>
      <c r="E4500" t="s">
        <v>2717</v>
      </c>
      <c r="F4500" s="10" t="s">
        <v>117</v>
      </c>
      <c r="G4500" s="11">
        <v>189.9</v>
      </c>
      <c r="H4500" s="11">
        <v>0</v>
      </c>
      <c r="I4500" s="11">
        <f t="shared" si="89"/>
        <v>16739.659999999996</v>
      </c>
      <c r="J4500" s="12">
        <v>281600000</v>
      </c>
    </row>
    <row r="4501" spans="3:10" ht="14.25">
      <c r="C4501" s="8"/>
      <c r="D4501" s="9" t="s">
        <v>753</v>
      </c>
      <c r="E4501" t="s">
        <v>2717</v>
      </c>
      <c r="F4501" s="10" t="s">
        <v>117</v>
      </c>
      <c r="G4501" s="11">
        <v>26.09</v>
      </c>
      <c r="H4501" s="11">
        <v>0</v>
      </c>
      <c r="I4501" s="11">
        <f t="shared" si="89"/>
        <v>16765.749999999996</v>
      </c>
      <c r="J4501" s="12">
        <v>281600000</v>
      </c>
    </row>
    <row r="4502" spans="3:10" ht="14.25">
      <c r="C4502" s="8"/>
      <c r="D4502" s="9" t="s">
        <v>753</v>
      </c>
      <c r="E4502" t="s">
        <v>2717</v>
      </c>
      <c r="F4502" s="10" t="s">
        <v>117</v>
      </c>
      <c r="G4502" s="11">
        <v>42.94</v>
      </c>
      <c r="H4502" s="11">
        <v>0</v>
      </c>
      <c r="I4502" s="11">
        <f t="shared" si="89"/>
        <v>16808.689999999995</v>
      </c>
      <c r="J4502" s="12">
        <v>281700004</v>
      </c>
    </row>
    <row r="4503" spans="3:10" ht="14.25">
      <c r="C4503" s="8"/>
      <c r="D4503" s="9" t="s">
        <v>753</v>
      </c>
      <c r="E4503" t="s">
        <v>2717</v>
      </c>
      <c r="F4503" s="10" t="s">
        <v>117</v>
      </c>
      <c r="G4503" s="11">
        <v>1.52</v>
      </c>
      <c r="H4503" s="11">
        <v>0</v>
      </c>
      <c r="I4503" s="11">
        <f t="shared" si="89"/>
        <v>16810.209999999995</v>
      </c>
      <c r="J4503" s="12">
        <v>281600000</v>
      </c>
    </row>
    <row r="4504" spans="3:10" ht="14.25">
      <c r="C4504" s="8"/>
      <c r="D4504" s="9" t="s">
        <v>753</v>
      </c>
      <c r="E4504" t="s">
        <v>2717</v>
      </c>
      <c r="F4504" s="10" t="s">
        <v>117</v>
      </c>
      <c r="G4504" s="11">
        <v>54.44</v>
      </c>
      <c r="H4504" s="11">
        <v>0</v>
      </c>
      <c r="I4504" s="11">
        <f t="shared" si="89"/>
        <v>16864.649999999994</v>
      </c>
      <c r="J4504" s="12">
        <v>281600000</v>
      </c>
    </row>
    <row r="4505" spans="3:10" ht="14.25">
      <c r="C4505" s="8"/>
      <c r="D4505" s="9" t="s">
        <v>753</v>
      </c>
      <c r="E4505" t="s">
        <v>2717</v>
      </c>
      <c r="F4505" s="10" t="s">
        <v>117</v>
      </c>
      <c r="G4505" s="11">
        <v>320.5</v>
      </c>
      <c r="H4505" s="11">
        <v>0</v>
      </c>
      <c r="I4505" s="11">
        <f t="shared" si="89"/>
        <v>17185.149999999994</v>
      </c>
      <c r="J4505" s="12">
        <v>281200000</v>
      </c>
    </row>
    <row r="4506" spans="3:10" ht="14.25">
      <c r="C4506" s="8"/>
      <c r="D4506" s="9" t="s">
        <v>753</v>
      </c>
      <c r="E4506" t="s">
        <v>2717</v>
      </c>
      <c r="F4506" s="10" t="s">
        <v>117</v>
      </c>
      <c r="G4506" s="11">
        <v>80.57</v>
      </c>
      <c r="H4506" s="11">
        <v>0</v>
      </c>
      <c r="I4506" s="11">
        <f t="shared" si="89"/>
        <v>17265.719999999994</v>
      </c>
      <c r="J4506" s="12">
        <v>281900001</v>
      </c>
    </row>
    <row r="4507" spans="3:10" ht="14.25">
      <c r="C4507" s="8"/>
      <c r="D4507" s="9" t="s">
        <v>753</v>
      </c>
      <c r="E4507" t="s">
        <v>2717</v>
      </c>
      <c r="F4507" s="10" t="s">
        <v>117</v>
      </c>
      <c r="G4507" s="11">
        <v>12.82</v>
      </c>
      <c r="H4507" s="11">
        <v>0</v>
      </c>
      <c r="I4507" s="11">
        <f t="shared" si="89"/>
        <v>17278.539999999994</v>
      </c>
      <c r="J4507" s="12">
        <v>281900001</v>
      </c>
    </row>
    <row r="4508" spans="3:10" ht="14.25">
      <c r="C4508" s="8"/>
      <c r="D4508" s="9" t="s">
        <v>753</v>
      </c>
      <c r="E4508" t="s">
        <v>2717</v>
      </c>
      <c r="F4508" s="10" t="s">
        <v>117</v>
      </c>
      <c r="G4508" s="11">
        <v>13.75</v>
      </c>
      <c r="H4508" s="11">
        <v>0</v>
      </c>
      <c r="I4508" s="11">
        <f t="shared" si="89"/>
        <v>17292.289999999994</v>
      </c>
      <c r="J4508" s="12">
        <v>281900001</v>
      </c>
    </row>
    <row r="4509" spans="3:10" ht="14.25">
      <c r="C4509" s="8"/>
      <c r="D4509" s="9" t="s">
        <v>753</v>
      </c>
      <c r="E4509" t="s">
        <v>2717</v>
      </c>
      <c r="F4509" s="10" t="s">
        <v>117</v>
      </c>
      <c r="G4509" s="11">
        <v>11.46</v>
      </c>
      <c r="H4509" s="11">
        <v>0</v>
      </c>
      <c r="I4509" s="11">
        <f t="shared" si="89"/>
        <v>17303.749999999993</v>
      </c>
      <c r="J4509" s="12">
        <v>281900001</v>
      </c>
    </row>
    <row r="4510" spans="3:10" ht="14.25">
      <c r="C4510" s="8"/>
      <c r="D4510" s="9" t="s">
        <v>753</v>
      </c>
      <c r="E4510" t="s">
        <v>2717</v>
      </c>
      <c r="F4510" s="10" t="s">
        <v>117</v>
      </c>
      <c r="G4510" s="11">
        <v>34.4</v>
      </c>
      <c r="H4510" s="11">
        <v>0</v>
      </c>
      <c r="I4510" s="11">
        <f t="shared" si="89"/>
        <v>17338.149999999994</v>
      </c>
      <c r="J4510" s="12">
        <v>281700000</v>
      </c>
    </row>
    <row r="4511" spans="3:10" ht="14.25">
      <c r="C4511" s="8"/>
      <c r="D4511" s="9" t="s">
        <v>753</v>
      </c>
      <c r="E4511" t="s">
        <v>2717</v>
      </c>
      <c r="F4511" s="10" t="s">
        <v>117</v>
      </c>
      <c r="G4511" s="11">
        <v>18.7</v>
      </c>
      <c r="H4511" s="11">
        <v>0</v>
      </c>
      <c r="I4511" s="11">
        <f t="shared" si="89"/>
        <v>17356.849999999995</v>
      </c>
      <c r="J4511" s="12">
        <v>281700000</v>
      </c>
    </row>
    <row r="4512" spans="3:10" ht="14.25">
      <c r="C4512" s="8"/>
      <c r="D4512" s="9" t="s">
        <v>753</v>
      </c>
      <c r="E4512" t="s">
        <v>2717</v>
      </c>
      <c r="F4512" s="10" t="s">
        <v>117</v>
      </c>
      <c r="G4512" s="11">
        <v>64.99</v>
      </c>
      <c r="H4512" s="11">
        <v>0</v>
      </c>
      <c r="I4512" s="11">
        <f t="shared" si="89"/>
        <v>17421.839999999997</v>
      </c>
      <c r="J4512" s="12">
        <v>281700004</v>
      </c>
    </row>
    <row r="4513" spans="3:10" ht="14.25">
      <c r="C4513" s="8"/>
      <c r="D4513" s="9" t="s">
        <v>753</v>
      </c>
      <c r="E4513" t="s">
        <v>2717</v>
      </c>
      <c r="F4513" s="10" t="s">
        <v>117</v>
      </c>
      <c r="G4513" s="11">
        <v>8.2</v>
      </c>
      <c r="H4513" s="11">
        <v>0</v>
      </c>
      <c r="I4513" s="11">
        <f t="shared" si="89"/>
        <v>17430.039999999997</v>
      </c>
      <c r="J4513" s="12">
        <v>281700004</v>
      </c>
    </row>
    <row r="4514" spans="3:10" ht="14.25">
      <c r="C4514" s="8"/>
      <c r="D4514" s="9" t="s">
        <v>753</v>
      </c>
      <c r="E4514" t="s">
        <v>2717</v>
      </c>
      <c r="F4514" s="10" t="s">
        <v>2720</v>
      </c>
      <c r="G4514" s="11">
        <v>85.91</v>
      </c>
      <c r="H4514" s="11">
        <v>0</v>
      </c>
      <c r="I4514" s="11">
        <f t="shared" si="89"/>
        <v>17515.949999999997</v>
      </c>
      <c r="J4514" s="12">
        <v>281900001</v>
      </c>
    </row>
    <row r="4515" spans="3:10" ht="14.25">
      <c r="C4515" s="8"/>
      <c r="D4515" s="9" t="s">
        <v>753</v>
      </c>
      <c r="E4515" t="s">
        <v>2717</v>
      </c>
      <c r="F4515" s="10" t="s">
        <v>2721</v>
      </c>
      <c r="G4515" s="11">
        <v>44.11</v>
      </c>
      <c r="H4515" s="11">
        <v>0</v>
      </c>
      <c r="I4515" s="11">
        <f t="shared" si="89"/>
        <v>17560.059999999998</v>
      </c>
      <c r="J4515" s="12">
        <v>281900001</v>
      </c>
    </row>
    <row r="4516" spans="3:10" ht="14.25">
      <c r="C4516" s="8"/>
      <c r="D4516" s="9" t="s">
        <v>753</v>
      </c>
      <c r="E4516" t="s">
        <v>2717</v>
      </c>
      <c r="F4516" s="10" t="s">
        <v>2722</v>
      </c>
      <c r="G4516" s="11">
        <v>48.88</v>
      </c>
      <c r="H4516" s="11">
        <v>0</v>
      </c>
      <c r="I4516" s="11">
        <f t="shared" si="89"/>
        <v>17608.94</v>
      </c>
      <c r="J4516" s="12">
        <v>281900001</v>
      </c>
    </row>
    <row r="4517" spans="3:10" ht="14.25">
      <c r="C4517" s="8"/>
      <c r="D4517" s="9" t="s">
        <v>753</v>
      </c>
      <c r="E4517" t="s">
        <v>2717</v>
      </c>
      <c r="F4517" s="10" t="s">
        <v>117</v>
      </c>
      <c r="G4517" s="11">
        <v>18.54</v>
      </c>
      <c r="H4517" s="11">
        <v>0</v>
      </c>
      <c r="I4517" s="11">
        <f t="shared" si="89"/>
        <v>17627.48</v>
      </c>
      <c r="J4517" s="12">
        <v>281700004</v>
      </c>
    </row>
    <row r="4518" spans="3:10" ht="14.25">
      <c r="C4518" s="8"/>
      <c r="D4518" s="9" t="s">
        <v>753</v>
      </c>
      <c r="E4518" t="s">
        <v>2723</v>
      </c>
      <c r="F4518" s="10" t="s">
        <v>370</v>
      </c>
      <c r="G4518" s="11">
        <v>17.36</v>
      </c>
      <c r="H4518" s="11">
        <v>0</v>
      </c>
      <c r="I4518" s="11">
        <f t="shared" si="89"/>
        <v>17644.84</v>
      </c>
      <c r="J4518" s="12">
        <v>281700015</v>
      </c>
    </row>
    <row r="4519" spans="3:10" ht="14.25">
      <c r="C4519" s="8"/>
      <c r="D4519" s="9" t="s">
        <v>753</v>
      </c>
      <c r="E4519" t="s">
        <v>2724</v>
      </c>
      <c r="F4519" s="10" t="s">
        <v>2725</v>
      </c>
      <c r="G4519" s="11">
        <v>27.17</v>
      </c>
      <c r="H4519" s="11">
        <v>0</v>
      </c>
      <c r="I4519" s="11">
        <f t="shared" si="89"/>
        <v>17672.01</v>
      </c>
      <c r="J4519" s="12">
        <v>281700015</v>
      </c>
    </row>
    <row r="4520" spans="3:10" ht="14.25">
      <c r="C4520" s="8"/>
      <c r="D4520" s="9" t="s">
        <v>753</v>
      </c>
      <c r="E4520" t="s">
        <v>2726</v>
      </c>
      <c r="F4520" s="10" t="s">
        <v>2727</v>
      </c>
      <c r="G4520" s="11">
        <v>27.36</v>
      </c>
      <c r="H4520" s="11">
        <v>0</v>
      </c>
      <c r="I4520" s="11">
        <f t="shared" si="89"/>
        <v>17699.37</v>
      </c>
      <c r="J4520" s="12">
        <v>281700015</v>
      </c>
    </row>
    <row r="4521" spans="3:10" ht="14.25">
      <c r="C4521" s="8"/>
      <c r="D4521" s="9" t="s">
        <v>753</v>
      </c>
      <c r="E4521" t="s">
        <v>2728</v>
      </c>
      <c r="F4521" s="10" t="s">
        <v>2729</v>
      </c>
      <c r="G4521" s="11">
        <v>15.56</v>
      </c>
      <c r="H4521" s="11">
        <v>0</v>
      </c>
      <c r="I4521" s="11">
        <f t="shared" si="89"/>
        <v>17714.93</v>
      </c>
      <c r="J4521" s="12">
        <v>281700016</v>
      </c>
    </row>
    <row r="4522" spans="3:10" ht="14.25">
      <c r="C4522" s="8"/>
      <c r="D4522" s="9" t="s">
        <v>753</v>
      </c>
      <c r="E4522" t="s">
        <v>2730</v>
      </c>
      <c r="F4522" s="10" t="s">
        <v>2731</v>
      </c>
      <c r="G4522" s="11">
        <v>44.83</v>
      </c>
      <c r="H4522" s="11">
        <v>0</v>
      </c>
      <c r="I4522" s="11">
        <f t="shared" si="89"/>
        <v>17759.760000000002</v>
      </c>
      <c r="J4522" s="12">
        <v>281600016</v>
      </c>
    </row>
    <row r="4523" spans="3:10" ht="14.25">
      <c r="C4523" s="8"/>
      <c r="D4523" s="9" t="s">
        <v>753</v>
      </c>
      <c r="E4523" t="s">
        <v>2732</v>
      </c>
      <c r="F4523" s="10" t="s">
        <v>2733</v>
      </c>
      <c r="G4523" s="11">
        <v>37.13</v>
      </c>
      <c r="H4523" s="11">
        <v>0</v>
      </c>
      <c r="I4523" s="11">
        <f t="shared" si="89"/>
        <v>17796.890000000003</v>
      </c>
      <c r="J4523" s="12">
        <v>281600016</v>
      </c>
    </row>
    <row r="4524" spans="3:10" ht="14.25">
      <c r="C4524" s="8"/>
      <c r="D4524" s="9" t="s">
        <v>753</v>
      </c>
      <c r="E4524" t="s">
        <v>2734</v>
      </c>
      <c r="F4524" s="10" t="s">
        <v>2735</v>
      </c>
      <c r="G4524" s="11">
        <v>12.97</v>
      </c>
      <c r="H4524" s="11">
        <v>0</v>
      </c>
      <c r="I4524" s="11">
        <f t="shared" si="89"/>
        <v>17809.860000000004</v>
      </c>
      <c r="J4524" s="12">
        <v>281700016</v>
      </c>
    </row>
    <row r="4525" spans="3:10" ht="14.25">
      <c r="C4525" s="8"/>
      <c r="D4525" s="9" t="s">
        <v>753</v>
      </c>
      <c r="E4525" t="s">
        <v>2736</v>
      </c>
      <c r="F4525" s="10" t="s">
        <v>2737</v>
      </c>
      <c r="G4525" s="11">
        <v>25.94</v>
      </c>
      <c r="H4525" s="11">
        <v>0</v>
      </c>
      <c r="I4525" s="11">
        <f t="shared" si="89"/>
        <v>17835.800000000003</v>
      </c>
      <c r="J4525" s="12">
        <v>281700016</v>
      </c>
    </row>
    <row r="4526" spans="3:10" ht="14.25">
      <c r="C4526" s="8"/>
      <c r="D4526" s="9" t="s">
        <v>2718</v>
      </c>
      <c r="E4526" t="s">
        <v>2717</v>
      </c>
      <c r="F4526" s="10" t="s">
        <v>117</v>
      </c>
      <c r="G4526" s="11">
        <v>26.31</v>
      </c>
      <c r="H4526" s="11">
        <v>0</v>
      </c>
      <c r="I4526" s="11">
        <f t="shared" si="89"/>
        <v>17862.110000000004</v>
      </c>
      <c r="J4526" s="12">
        <v>281700004</v>
      </c>
    </row>
    <row r="4527" spans="3:10" ht="14.25">
      <c r="C4527" s="8"/>
      <c r="D4527" s="9" t="s">
        <v>2718</v>
      </c>
      <c r="E4527" t="s">
        <v>2717</v>
      </c>
      <c r="F4527" s="10" t="s">
        <v>117</v>
      </c>
      <c r="G4527" s="11">
        <v>20.29</v>
      </c>
      <c r="H4527" s="11">
        <v>0</v>
      </c>
      <c r="I4527" s="11">
        <f t="shared" si="89"/>
        <v>17882.400000000005</v>
      </c>
      <c r="J4527" s="12">
        <v>281700004</v>
      </c>
    </row>
    <row r="4528" spans="3:10" ht="14.25">
      <c r="C4528" s="8"/>
      <c r="D4528" s="9" t="s">
        <v>2718</v>
      </c>
      <c r="E4528" t="s">
        <v>2717</v>
      </c>
      <c r="F4528" s="10" t="s">
        <v>117</v>
      </c>
      <c r="G4528" s="11">
        <v>76.55</v>
      </c>
      <c r="H4528" s="11">
        <v>0</v>
      </c>
      <c r="I4528" s="11">
        <f t="shared" si="89"/>
        <v>17958.950000000004</v>
      </c>
      <c r="J4528" s="12">
        <v>281700004</v>
      </c>
    </row>
    <row r="4529" spans="3:10" ht="14.25">
      <c r="C4529" s="8"/>
      <c r="D4529" s="9" t="s">
        <v>2718</v>
      </c>
      <c r="E4529" t="s">
        <v>2717</v>
      </c>
      <c r="F4529" s="10" t="s">
        <v>117</v>
      </c>
      <c r="G4529" s="11">
        <v>113</v>
      </c>
      <c r="H4529" s="11">
        <v>0</v>
      </c>
      <c r="I4529" s="11">
        <f t="shared" si="89"/>
        <v>18071.950000000004</v>
      </c>
      <c r="J4529" s="12">
        <v>281700004</v>
      </c>
    </row>
    <row r="4530" spans="3:10" ht="14.25">
      <c r="C4530" s="8"/>
      <c r="D4530" s="9" t="s">
        <v>2718</v>
      </c>
      <c r="E4530" t="s">
        <v>2717</v>
      </c>
      <c r="F4530" s="10" t="s">
        <v>117</v>
      </c>
      <c r="G4530" s="11">
        <v>310.93</v>
      </c>
      <c r="H4530" s="11">
        <v>0</v>
      </c>
      <c r="I4530" s="11">
        <f t="shared" si="89"/>
        <v>18382.880000000005</v>
      </c>
      <c r="J4530" s="12">
        <v>281700004</v>
      </c>
    </row>
    <row r="4531" spans="3:10" ht="14.25">
      <c r="C4531" s="8"/>
      <c r="D4531" s="9" t="s">
        <v>2718</v>
      </c>
      <c r="E4531" t="s">
        <v>2717</v>
      </c>
      <c r="F4531" s="10" t="s">
        <v>117</v>
      </c>
      <c r="G4531" s="11">
        <v>34.25</v>
      </c>
      <c r="H4531" s="11">
        <v>0</v>
      </c>
      <c r="I4531" s="11">
        <f t="shared" si="89"/>
        <v>18417.130000000005</v>
      </c>
      <c r="J4531" s="12">
        <v>281700004</v>
      </c>
    </row>
    <row r="4532" spans="3:10" ht="14.25">
      <c r="C4532" s="8"/>
      <c r="D4532" s="9" t="s">
        <v>2718</v>
      </c>
      <c r="E4532" t="s">
        <v>2717</v>
      </c>
      <c r="F4532" s="10" t="s">
        <v>117</v>
      </c>
      <c r="G4532" s="11">
        <v>32.53</v>
      </c>
      <c r="H4532" s="11">
        <v>0</v>
      </c>
      <c r="I4532" s="11">
        <f t="shared" si="89"/>
        <v>18449.660000000003</v>
      </c>
      <c r="J4532" s="12">
        <v>281700004</v>
      </c>
    </row>
    <row r="4533" spans="3:10" ht="14.25">
      <c r="C4533" s="8"/>
      <c r="D4533" s="9" t="s">
        <v>2718</v>
      </c>
      <c r="E4533" t="s">
        <v>2717</v>
      </c>
      <c r="F4533" s="10" t="s">
        <v>117</v>
      </c>
      <c r="G4533" s="11">
        <v>675.44</v>
      </c>
      <c r="H4533" s="11">
        <v>0</v>
      </c>
      <c r="I4533" s="11">
        <f t="shared" si="89"/>
        <v>19125.100000000002</v>
      </c>
      <c r="J4533" s="12">
        <v>281200000</v>
      </c>
    </row>
    <row r="4534" spans="3:10" ht="14.25">
      <c r="C4534" s="8"/>
      <c r="D4534" s="9" t="s">
        <v>2718</v>
      </c>
      <c r="E4534" t="s">
        <v>2717</v>
      </c>
      <c r="F4534" s="10" t="s">
        <v>117</v>
      </c>
      <c r="G4534" s="11">
        <v>76.14</v>
      </c>
      <c r="H4534" s="11">
        <v>0</v>
      </c>
      <c r="I4534" s="11">
        <f t="shared" si="89"/>
        <v>19201.24</v>
      </c>
      <c r="J4534" s="12">
        <v>281600000</v>
      </c>
    </row>
    <row r="4535" spans="3:10" ht="14.25">
      <c r="C4535" s="8"/>
      <c r="D4535" s="9" t="s">
        <v>2718</v>
      </c>
      <c r="E4535" t="s">
        <v>2717</v>
      </c>
      <c r="F4535" s="10" t="s">
        <v>117</v>
      </c>
      <c r="G4535" s="11">
        <v>189.9</v>
      </c>
      <c r="H4535" s="11">
        <v>0</v>
      </c>
      <c r="I4535" s="11">
        <f t="shared" si="89"/>
        <v>19391.140000000003</v>
      </c>
      <c r="J4535" s="12">
        <v>281600000</v>
      </c>
    </row>
    <row r="4536" spans="3:10" ht="14.25">
      <c r="C4536" s="8"/>
      <c r="D4536" s="9" t="s">
        <v>2718</v>
      </c>
      <c r="E4536" t="s">
        <v>2717</v>
      </c>
      <c r="F4536" s="10" t="s">
        <v>117</v>
      </c>
      <c r="G4536" s="11">
        <v>26.09</v>
      </c>
      <c r="H4536" s="11">
        <v>0</v>
      </c>
      <c r="I4536" s="11">
        <f t="shared" si="89"/>
        <v>19417.230000000003</v>
      </c>
      <c r="J4536" s="12">
        <v>281600000</v>
      </c>
    </row>
    <row r="4537" spans="3:10" ht="14.25">
      <c r="C4537" s="8"/>
      <c r="D4537" s="9" t="s">
        <v>2718</v>
      </c>
      <c r="E4537" t="s">
        <v>2717</v>
      </c>
      <c r="F4537" s="10" t="s">
        <v>117</v>
      </c>
      <c r="G4537" s="11">
        <v>42.94</v>
      </c>
      <c r="H4537" s="11">
        <v>0</v>
      </c>
      <c r="I4537" s="11">
        <f t="shared" si="89"/>
        <v>19460.170000000002</v>
      </c>
      <c r="J4537" s="12">
        <v>281700004</v>
      </c>
    </row>
    <row r="4538" spans="3:10" ht="14.25">
      <c r="C4538" s="8"/>
      <c r="D4538" s="9" t="s">
        <v>2718</v>
      </c>
      <c r="E4538" t="s">
        <v>2717</v>
      </c>
      <c r="F4538" s="10" t="s">
        <v>117</v>
      </c>
      <c r="G4538" s="11">
        <v>1.52</v>
      </c>
      <c r="H4538" s="11">
        <v>0</v>
      </c>
      <c r="I4538" s="11">
        <f t="shared" si="89"/>
        <v>19461.690000000002</v>
      </c>
      <c r="J4538" s="12">
        <v>281600000</v>
      </c>
    </row>
    <row r="4539" spans="3:10" ht="14.25">
      <c r="C4539" s="8"/>
      <c r="D4539" s="9" t="s">
        <v>2718</v>
      </c>
      <c r="E4539" t="s">
        <v>2717</v>
      </c>
      <c r="F4539" s="10" t="s">
        <v>117</v>
      </c>
      <c r="G4539" s="11">
        <v>54.44</v>
      </c>
      <c r="H4539" s="11">
        <v>0</v>
      </c>
      <c r="I4539" s="11">
        <f t="shared" si="89"/>
        <v>19516.13</v>
      </c>
      <c r="J4539" s="12">
        <v>281600000</v>
      </c>
    </row>
    <row r="4540" spans="3:10" ht="14.25">
      <c r="C4540" s="8"/>
      <c r="D4540" s="9" t="s">
        <v>2718</v>
      </c>
      <c r="E4540" t="s">
        <v>2717</v>
      </c>
      <c r="F4540" s="10" t="s">
        <v>117</v>
      </c>
      <c r="G4540" s="11">
        <v>320.5</v>
      </c>
      <c r="H4540" s="11">
        <v>0</v>
      </c>
      <c r="I4540" s="11">
        <f t="shared" si="89"/>
        <v>19836.63</v>
      </c>
      <c r="J4540" s="12">
        <v>281200000</v>
      </c>
    </row>
    <row r="4541" spans="3:10" ht="14.25">
      <c r="C4541" s="8"/>
      <c r="D4541" s="9" t="s">
        <v>2718</v>
      </c>
      <c r="E4541" t="s">
        <v>2717</v>
      </c>
      <c r="F4541" s="10" t="s">
        <v>117</v>
      </c>
      <c r="G4541" s="11">
        <v>80.57</v>
      </c>
      <c r="H4541" s="11">
        <v>0</v>
      </c>
      <c r="I4541" s="11">
        <f t="shared" si="89"/>
        <v>19917.2</v>
      </c>
      <c r="J4541" s="12">
        <v>281900001</v>
      </c>
    </row>
    <row r="4542" spans="3:10" ht="14.25">
      <c r="C4542" s="8"/>
      <c r="D4542" s="9" t="s">
        <v>2718</v>
      </c>
      <c r="E4542" t="s">
        <v>2717</v>
      </c>
      <c r="F4542" s="10" t="s">
        <v>117</v>
      </c>
      <c r="G4542" s="11">
        <v>12.82</v>
      </c>
      <c r="H4542" s="11">
        <v>0</v>
      </c>
      <c r="I4542" s="11">
        <f t="shared" si="89"/>
        <v>19930.02</v>
      </c>
      <c r="J4542" s="12">
        <v>281900001</v>
      </c>
    </row>
    <row r="4543" spans="3:10" ht="14.25">
      <c r="C4543" s="8"/>
      <c r="D4543" s="9" t="s">
        <v>2718</v>
      </c>
      <c r="E4543" t="s">
        <v>2717</v>
      </c>
      <c r="F4543" s="10" t="s">
        <v>117</v>
      </c>
      <c r="G4543" s="11">
        <v>13.75</v>
      </c>
      <c r="H4543" s="11">
        <v>0</v>
      </c>
      <c r="I4543" s="11">
        <f t="shared" si="89"/>
        <v>19943.77</v>
      </c>
      <c r="J4543" s="12">
        <v>281900001</v>
      </c>
    </row>
    <row r="4544" spans="3:10" ht="14.25">
      <c r="C4544" s="8"/>
      <c r="D4544" s="9" t="s">
        <v>2718</v>
      </c>
      <c r="E4544" t="s">
        <v>2717</v>
      </c>
      <c r="F4544" s="10" t="s">
        <v>117</v>
      </c>
      <c r="G4544" s="11">
        <v>11.46</v>
      </c>
      <c r="H4544" s="11">
        <v>0</v>
      </c>
      <c r="I4544" s="11">
        <f t="shared" si="89"/>
        <v>19955.23</v>
      </c>
      <c r="J4544" s="12">
        <v>281900001</v>
      </c>
    </row>
    <row r="4545" spans="3:10" ht="14.25">
      <c r="C4545" s="8"/>
      <c r="D4545" s="9" t="s">
        <v>2718</v>
      </c>
      <c r="E4545" t="s">
        <v>2717</v>
      </c>
      <c r="F4545" s="10" t="s">
        <v>117</v>
      </c>
      <c r="G4545" s="11">
        <v>34.4</v>
      </c>
      <c r="H4545" s="11">
        <v>0</v>
      </c>
      <c r="I4545" s="11">
        <f t="shared" si="89"/>
        <v>19989.63</v>
      </c>
      <c r="J4545" s="12">
        <v>281700000</v>
      </c>
    </row>
    <row r="4546" spans="3:10" ht="14.25">
      <c r="C4546" s="8"/>
      <c r="D4546" s="9" t="s">
        <v>2718</v>
      </c>
      <c r="E4546" t="s">
        <v>2717</v>
      </c>
      <c r="F4546" s="10" t="s">
        <v>117</v>
      </c>
      <c r="G4546" s="11">
        <v>18.7</v>
      </c>
      <c r="H4546" s="11">
        <v>0</v>
      </c>
      <c r="I4546" s="11">
        <f t="shared" si="89"/>
        <v>20008.33</v>
      </c>
      <c r="J4546" s="12">
        <v>281700000</v>
      </c>
    </row>
    <row r="4547" spans="3:10" ht="14.25">
      <c r="C4547" s="8"/>
      <c r="D4547" s="9" t="s">
        <v>2718</v>
      </c>
      <c r="E4547" t="s">
        <v>2717</v>
      </c>
      <c r="F4547" s="10" t="s">
        <v>117</v>
      </c>
      <c r="G4547" s="11">
        <v>64.99</v>
      </c>
      <c r="H4547" s="11">
        <v>0</v>
      </c>
      <c r="I4547" s="11">
        <f t="shared" si="89"/>
        <v>20073.320000000003</v>
      </c>
      <c r="J4547" s="12">
        <v>281700004</v>
      </c>
    </row>
    <row r="4548" spans="3:10" ht="14.25">
      <c r="C4548" s="8"/>
      <c r="D4548" s="9" t="s">
        <v>2718</v>
      </c>
      <c r="E4548" t="s">
        <v>2717</v>
      </c>
      <c r="F4548" s="10" t="s">
        <v>117</v>
      </c>
      <c r="G4548" s="11">
        <v>8.2</v>
      </c>
      <c r="H4548" s="11">
        <v>0</v>
      </c>
      <c r="I4548" s="11">
        <f t="shared" si="89"/>
        <v>20081.520000000004</v>
      </c>
      <c r="J4548" s="12">
        <v>281700004</v>
      </c>
    </row>
    <row r="4549" spans="3:10" ht="14.25">
      <c r="C4549" s="8"/>
      <c r="D4549" s="9" t="s">
        <v>2718</v>
      </c>
      <c r="E4549" t="s">
        <v>2717</v>
      </c>
      <c r="F4549" s="10" t="s">
        <v>2720</v>
      </c>
      <c r="G4549" s="11">
        <v>85.91</v>
      </c>
      <c r="H4549" s="11">
        <v>0</v>
      </c>
      <c r="I4549" s="11">
        <f t="shared" si="89"/>
        <v>20167.430000000004</v>
      </c>
      <c r="J4549" s="12">
        <v>281900001</v>
      </c>
    </row>
    <row r="4550" spans="3:10" ht="14.25">
      <c r="C4550" s="8"/>
      <c r="D4550" s="9" t="s">
        <v>2718</v>
      </c>
      <c r="E4550" t="s">
        <v>2717</v>
      </c>
      <c r="F4550" s="10" t="s">
        <v>2721</v>
      </c>
      <c r="G4550" s="11">
        <v>44.11</v>
      </c>
      <c r="H4550" s="11">
        <v>0</v>
      </c>
      <c r="I4550" s="11">
        <f t="shared" si="89"/>
        <v>20211.540000000005</v>
      </c>
      <c r="J4550" s="12">
        <v>281900001</v>
      </c>
    </row>
    <row r="4551" spans="3:10" ht="14.25">
      <c r="C4551" s="8"/>
      <c r="D4551" s="9" t="s">
        <v>2718</v>
      </c>
      <c r="E4551" t="s">
        <v>2717</v>
      </c>
      <c r="F4551" s="10" t="s">
        <v>2722</v>
      </c>
      <c r="G4551" s="11">
        <v>48.88</v>
      </c>
      <c r="H4551" s="11">
        <v>0</v>
      </c>
      <c r="I4551" s="11">
        <f t="shared" si="89"/>
        <v>20260.420000000006</v>
      </c>
      <c r="J4551" s="12">
        <v>281900001</v>
      </c>
    </row>
    <row r="4552" spans="3:10" ht="14.25">
      <c r="C4552" s="8"/>
      <c r="D4552" s="9" t="s">
        <v>2718</v>
      </c>
      <c r="E4552" t="s">
        <v>2717</v>
      </c>
      <c r="F4552" s="10" t="s">
        <v>117</v>
      </c>
      <c r="G4552" s="11">
        <v>18.54</v>
      </c>
      <c r="H4552" s="11">
        <v>0</v>
      </c>
      <c r="I4552" s="11">
        <f t="shared" si="89"/>
        <v>20278.960000000006</v>
      </c>
      <c r="J4552" s="12">
        <v>281700004</v>
      </c>
    </row>
    <row r="4553" spans="3:10" ht="14.25">
      <c r="C4553" s="8"/>
      <c r="D4553" s="9" t="s">
        <v>2718</v>
      </c>
      <c r="E4553" t="s">
        <v>2723</v>
      </c>
      <c r="F4553" s="10" t="s">
        <v>370</v>
      </c>
      <c r="G4553" s="11">
        <v>17.36</v>
      </c>
      <c r="H4553" s="11">
        <v>0</v>
      </c>
      <c r="I4553" s="11">
        <f t="shared" si="89"/>
        <v>20296.320000000007</v>
      </c>
      <c r="J4553" s="12">
        <v>281700015</v>
      </c>
    </row>
    <row r="4554" spans="3:10" ht="14.25">
      <c r="C4554" s="8"/>
      <c r="D4554" s="9" t="s">
        <v>2718</v>
      </c>
      <c r="E4554" t="s">
        <v>2724</v>
      </c>
      <c r="F4554" s="10" t="s">
        <v>2725</v>
      </c>
      <c r="G4554" s="11">
        <v>27.17</v>
      </c>
      <c r="H4554" s="11">
        <v>0</v>
      </c>
      <c r="I4554" s="11">
        <f aca="true" t="shared" si="90" ref="I4554:I4617">G4554-H4554+I4553</f>
        <v>20323.490000000005</v>
      </c>
      <c r="J4554" s="12">
        <v>281700015</v>
      </c>
    </row>
    <row r="4555" spans="3:10" ht="14.25">
      <c r="C4555" s="8"/>
      <c r="D4555" s="9" t="s">
        <v>2718</v>
      </c>
      <c r="E4555" t="s">
        <v>2726</v>
      </c>
      <c r="F4555" s="10" t="s">
        <v>2727</v>
      </c>
      <c r="G4555" s="11">
        <v>27.36</v>
      </c>
      <c r="H4555" s="11">
        <v>0</v>
      </c>
      <c r="I4555" s="11">
        <f t="shared" si="90"/>
        <v>20350.850000000006</v>
      </c>
      <c r="J4555" s="12">
        <v>281700015</v>
      </c>
    </row>
    <row r="4556" spans="3:10" ht="14.25">
      <c r="C4556" s="8"/>
      <c r="D4556" s="9" t="s">
        <v>2718</v>
      </c>
      <c r="E4556" t="s">
        <v>2728</v>
      </c>
      <c r="F4556" s="10" t="s">
        <v>2729</v>
      </c>
      <c r="G4556" s="11">
        <v>15.56</v>
      </c>
      <c r="H4556" s="11">
        <v>0</v>
      </c>
      <c r="I4556" s="11">
        <f t="shared" si="90"/>
        <v>20366.410000000007</v>
      </c>
      <c r="J4556" s="12">
        <v>281700016</v>
      </c>
    </row>
    <row r="4557" spans="3:10" ht="14.25">
      <c r="C4557" s="8"/>
      <c r="D4557" s="9" t="s">
        <v>2718</v>
      </c>
      <c r="E4557" t="s">
        <v>2730</v>
      </c>
      <c r="F4557" s="10" t="s">
        <v>2731</v>
      </c>
      <c r="G4557" s="11">
        <v>44.83</v>
      </c>
      <c r="H4557" s="11">
        <v>0</v>
      </c>
      <c r="I4557" s="11">
        <f t="shared" si="90"/>
        <v>20411.24000000001</v>
      </c>
      <c r="J4557" s="12">
        <v>281600016</v>
      </c>
    </row>
    <row r="4558" spans="3:10" ht="14.25">
      <c r="C4558" s="8"/>
      <c r="D4558" s="9" t="s">
        <v>2718</v>
      </c>
      <c r="E4558" t="s">
        <v>2732</v>
      </c>
      <c r="F4558" s="10" t="s">
        <v>2733</v>
      </c>
      <c r="G4558" s="11">
        <v>37.13</v>
      </c>
      <c r="H4558" s="11">
        <v>0</v>
      </c>
      <c r="I4558" s="11">
        <f t="shared" si="90"/>
        <v>20448.37000000001</v>
      </c>
      <c r="J4558" s="12">
        <v>281600016</v>
      </c>
    </row>
    <row r="4559" spans="3:10" ht="14.25">
      <c r="C4559" s="8"/>
      <c r="D4559" s="9" t="s">
        <v>2718</v>
      </c>
      <c r="E4559" t="s">
        <v>2734</v>
      </c>
      <c r="F4559" s="10" t="s">
        <v>2735</v>
      </c>
      <c r="G4559" s="11">
        <v>12.97</v>
      </c>
      <c r="H4559" s="11">
        <v>0</v>
      </c>
      <c r="I4559" s="11">
        <f t="shared" si="90"/>
        <v>20461.34000000001</v>
      </c>
      <c r="J4559" s="12">
        <v>281700016</v>
      </c>
    </row>
    <row r="4560" spans="3:10" ht="14.25">
      <c r="C4560" s="8"/>
      <c r="D4560" s="9" t="s">
        <v>2718</v>
      </c>
      <c r="E4560" t="s">
        <v>2736</v>
      </c>
      <c r="F4560" s="10" t="s">
        <v>2737</v>
      </c>
      <c r="G4560" s="11">
        <v>25.94</v>
      </c>
      <c r="H4560" s="11">
        <v>0</v>
      </c>
      <c r="I4560" s="11">
        <f t="shared" si="90"/>
        <v>20487.28000000001</v>
      </c>
      <c r="J4560" s="12">
        <v>281700016</v>
      </c>
    </row>
    <row r="4561" spans="3:10" ht="14.25">
      <c r="C4561" s="8"/>
      <c r="D4561" s="9" t="s">
        <v>175</v>
      </c>
      <c r="E4561" t="s">
        <v>2717</v>
      </c>
      <c r="F4561" s="10" t="s">
        <v>117</v>
      </c>
      <c r="G4561" s="11">
        <v>25.46</v>
      </c>
      <c r="H4561" s="11">
        <v>0</v>
      </c>
      <c r="I4561" s="11">
        <f t="shared" si="90"/>
        <v>20512.74000000001</v>
      </c>
      <c r="J4561" s="12">
        <v>281700004</v>
      </c>
    </row>
    <row r="4562" spans="3:10" ht="14.25">
      <c r="C4562" s="8"/>
      <c r="D4562" s="9" t="s">
        <v>175</v>
      </c>
      <c r="E4562" t="s">
        <v>2717</v>
      </c>
      <c r="F4562" s="10" t="s">
        <v>117</v>
      </c>
      <c r="G4562" s="11">
        <v>19.64</v>
      </c>
      <c r="H4562" s="11">
        <v>0</v>
      </c>
      <c r="I4562" s="11">
        <f t="shared" si="90"/>
        <v>20532.38000000001</v>
      </c>
      <c r="J4562" s="12">
        <v>281700004</v>
      </c>
    </row>
    <row r="4563" spans="3:10" ht="14.25">
      <c r="C4563" s="8"/>
      <c r="D4563" s="9" t="s">
        <v>175</v>
      </c>
      <c r="E4563" t="s">
        <v>2717</v>
      </c>
      <c r="F4563" s="10" t="s">
        <v>117</v>
      </c>
      <c r="G4563" s="11">
        <v>74.08</v>
      </c>
      <c r="H4563" s="11">
        <v>0</v>
      </c>
      <c r="I4563" s="11">
        <f t="shared" si="90"/>
        <v>20606.46000000001</v>
      </c>
      <c r="J4563" s="12">
        <v>281700004</v>
      </c>
    </row>
    <row r="4564" spans="3:10" ht="14.25">
      <c r="C4564" s="8"/>
      <c r="D4564" s="9" t="s">
        <v>175</v>
      </c>
      <c r="E4564" t="s">
        <v>2717</v>
      </c>
      <c r="F4564" s="10" t="s">
        <v>117</v>
      </c>
      <c r="G4564" s="11">
        <v>109.36</v>
      </c>
      <c r="H4564" s="11">
        <v>0</v>
      </c>
      <c r="I4564" s="11">
        <f t="shared" si="90"/>
        <v>20715.82000000001</v>
      </c>
      <c r="J4564" s="12">
        <v>281700004</v>
      </c>
    </row>
    <row r="4565" spans="3:10" ht="14.25">
      <c r="C4565" s="8"/>
      <c r="D4565" s="9" t="s">
        <v>175</v>
      </c>
      <c r="E4565" t="s">
        <v>2717</v>
      </c>
      <c r="F4565" s="10" t="s">
        <v>117</v>
      </c>
      <c r="G4565" s="11">
        <v>300.9</v>
      </c>
      <c r="H4565" s="11">
        <v>0</v>
      </c>
      <c r="I4565" s="11">
        <f t="shared" si="90"/>
        <v>21016.720000000012</v>
      </c>
      <c r="J4565" s="12">
        <v>281700004</v>
      </c>
    </row>
    <row r="4566" spans="3:10" ht="14.25">
      <c r="C4566" s="8"/>
      <c r="D4566" s="9" t="s">
        <v>175</v>
      </c>
      <c r="E4566" t="s">
        <v>2717</v>
      </c>
      <c r="F4566" s="10" t="s">
        <v>117</v>
      </c>
      <c r="G4566" s="11">
        <v>33.15</v>
      </c>
      <c r="H4566" s="11">
        <v>0</v>
      </c>
      <c r="I4566" s="11">
        <f t="shared" si="90"/>
        <v>21049.870000000014</v>
      </c>
      <c r="J4566" s="12">
        <v>281700004</v>
      </c>
    </row>
    <row r="4567" spans="3:10" ht="14.25">
      <c r="C4567" s="8"/>
      <c r="D4567" s="9" t="s">
        <v>175</v>
      </c>
      <c r="E4567" t="s">
        <v>2717</v>
      </c>
      <c r="F4567" s="10" t="s">
        <v>117</v>
      </c>
      <c r="G4567" s="11">
        <v>31.48</v>
      </c>
      <c r="H4567" s="11">
        <v>0</v>
      </c>
      <c r="I4567" s="11">
        <f t="shared" si="90"/>
        <v>21081.350000000013</v>
      </c>
      <c r="J4567" s="12">
        <v>281700004</v>
      </c>
    </row>
    <row r="4568" spans="3:10" ht="14.25">
      <c r="C4568" s="8"/>
      <c r="D4568" s="9" t="s">
        <v>175</v>
      </c>
      <c r="E4568" t="s">
        <v>2717</v>
      </c>
      <c r="F4568" s="10" t="s">
        <v>117</v>
      </c>
      <c r="G4568" s="11">
        <v>653.65</v>
      </c>
      <c r="H4568" s="11">
        <v>0</v>
      </c>
      <c r="I4568" s="11">
        <f t="shared" si="90"/>
        <v>21735.000000000015</v>
      </c>
      <c r="J4568" s="12">
        <v>281200000</v>
      </c>
    </row>
    <row r="4569" spans="3:10" ht="14.25">
      <c r="C4569" s="8"/>
      <c r="D4569" s="9" t="s">
        <v>175</v>
      </c>
      <c r="E4569" t="s">
        <v>2717</v>
      </c>
      <c r="F4569" s="10" t="s">
        <v>117</v>
      </c>
      <c r="G4569" s="11">
        <v>73.68</v>
      </c>
      <c r="H4569" s="11">
        <v>0</v>
      </c>
      <c r="I4569" s="11">
        <f t="shared" si="90"/>
        <v>21808.680000000015</v>
      </c>
      <c r="J4569" s="12">
        <v>281600000</v>
      </c>
    </row>
    <row r="4570" spans="3:10" ht="14.25">
      <c r="C4570" s="8"/>
      <c r="D4570" s="9" t="s">
        <v>175</v>
      </c>
      <c r="E4570" t="s">
        <v>2717</v>
      </c>
      <c r="F4570" s="10" t="s">
        <v>117</v>
      </c>
      <c r="G4570" s="11">
        <v>183.77</v>
      </c>
      <c r="H4570" s="11">
        <v>0</v>
      </c>
      <c r="I4570" s="11">
        <f t="shared" si="90"/>
        <v>21992.450000000015</v>
      </c>
      <c r="J4570" s="12">
        <v>281600000</v>
      </c>
    </row>
    <row r="4571" spans="3:10" ht="14.25">
      <c r="C4571" s="8"/>
      <c r="D4571" s="9" t="s">
        <v>175</v>
      </c>
      <c r="E4571" t="s">
        <v>2717</v>
      </c>
      <c r="F4571" s="10" t="s">
        <v>117</v>
      </c>
      <c r="G4571" s="11">
        <v>25.25</v>
      </c>
      <c r="H4571" s="11">
        <v>0</v>
      </c>
      <c r="I4571" s="11">
        <f t="shared" si="90"/>
        <v>22017.700000000015</v>
      </c>
      <c r="J4571" s="12">
        <v>281600000</v>
      </c>
    </row>
    <row r="4572" spans="3:10" ht="14.25">
      <c r="C4572" s="8"/>
      <c r="D4572" s="9" t="s">
        <v>175</v>
      </c>
      <c r="E4572" t="s">
        <v>2717</v>
      </c>
      <c r="F4572" s="10" t="s">
        <v>117</v>
      </c>
      <c r="G4572" s="11">
        <v>41.56</v>
      </c>
      <c r="H4572" s="11">
        <v>0</v>
      </c>
      <c r="I4572" s="11">
        <f t="shared" si="90"/>
        <v>22059.260000000017</v>
      </c>
      <c r="J4572" s="12">
        <v>281700004</v>
      </c>
    </row>
    <row r="4573" spans="3:10" ht="14.25">
      <c r="C4573" s="8"/>
      <c r="D4573" s="9" t="s">
        <v>175</v>
      </c>
      <c r="E4573" t="s">
        <v>2717</v>
      </c>
      <c r="F4573" s="10" t="s">
        <v>117</v>
      </c>
      <c r="G4573" s="11">
        <v>1.47</v>
      </c>
      <c r="H4573" s="11">
        <v>0</v>
      </c>
      <c r="I4573" s="11">
        <f t="shared" si="90"/>
        <v>22060.730000000018</v>
      </c>
      <c r="J4573" s="12">
        <v>281600000</v>
      </c>
    </row>
    <row r="4574" spans="3:10" ht="14.25">
      <c r="C4574" s="8"/>
      <c r="D4574" s="9" t="s">
        <v>175</v>
      </c>
      <c r="E4574" t="s">
        <v>2717</v>
      </c>
      <c r="F4574" s="10" t="s">
        <v>117</v>
      </c>
      <c r="G4574" s="11">
        <v>52.68</v>
      </c>
      <c r="H4574" s="11">
        <v>0</v>
      </c>
      <c r="I4574" s="11">
        <f t="shared" si="90"/>
        <v>22113.410000000018</v>
      </c>
      <c r="J4574" s="12">
        <v>281600000</v>
      </c>
    </row>
    <row r="4575" spans="3:10" ht="14.25">
      <c r="C4575" s="8"/>
      <c r="D4575" s="9" t="s">
        <v>175</v>
      </c>
      <c r="E4575" t="s">
        <v>2717</v>
      </c>
      <c r="F4575" s="10" t="s">
        <v>117</v>
      </c>
      <c r="G4575" s="11">
        <v>310.16</v>
      </c>
      <c r="H4575" s="11">
        <v>0</v>
      </c>
      <c r="I4575" s="11">
        <f t="shared" si="90"/>
        <v>22423.570000000018</v>
      </c>
      <c r="J4575" s="12">
        <v>281200000</v>
      </c>
    </row>
    <row r="4576" spans="3:10" ht="14.25">
      <c r="C4576" s="8"/>
      <c r="D4576" s="9" t="s">
        <v>175</v>
      </c>
      <c r="E4576" t="s">
        <v>2717</v>
      </c>
      <c r="F4576" s="10" t="s">
        <v>117</v>
      </c>
      <c r="G4576" s="11">
        <v>77.97</v>
      </c>
      <c r="H4576" s="11">
        <v>0</v>
      </c>
      <c r="I4576" s="11">
        <f t="shared" si="90"/>
        <v>22501.54000000002</v>
      </c>
      <c r="J4576" s="12">
        <v>281900001</v>
      </c>
    </row>
    <row r="4577" spans="3:10" ht="14.25">
      <c r="C4577" s="8"/>
      <c r="D4577" s="9" t="s">
        <v>175</v>
      </c>
      <c r="E4577" t="s">
        <v>2717</v>
      </c>
      <c r="F4577" s="10" t="s">
        <v>117</v>
      </c>
      <c r="G4577" s="11">
        <v>12.41</v>
      </c>
      <c r="H4577" s="11">
        <v>0</v>
      </c>
      <c r="I4577" s="11">
        <f t="shared" si="90"/>
        <v>22513.95000000002</v>
      </c>
      <c r="J4577" s="12">
        <v>281900001</v>
      </c>
    </row>
    <row r="4578" spans="3:10" ht="14.25">
      <c r="C4578" s="8"/>
      <c r="D4578" s="9" t="s">
        <v>175</v>
      </c>
      <c r="E4578" t="s">
        <v>2717</v>
      </c>
      <c r="F4578" s="10" t="s">
        <v>117</v>
      </c>
      <c r="G4578" s="11">
        <v>13.3</v>
      </c>
      <c r="H4578" s="11">
        <v>0</v>
      </c>
      <c r="I4578" s="11">
        <f t="shared" si="90"/>
        <v>22527.25000000002</v>
      </c>
      <c r="J4578" s="12">
        <v>281900001</v>
      </c>
    </row>
    <row r="4579" spans="3:10" ht="14.25">
      <c r="C4579" s="8"/>
      <c r="D4579" s="9" t="s">
        <v>175</v>
      </c>
      <c r="E4579" t="s">
        <v>2717</v>
      </c>
      <c r="F4579" s="10" t="s">
        <v>117</v>
      </c>
      <c r="G4579" s="11">
        <v>11.09</v>
      </c>
      <c r="H4579" s="11">
        <v>0</v>
      </c>
      <c r="I4579" s="11">
        <f t="shared" si="90"/>
        <v>22538.34000000002</v>
      </c>
      <c r="J4579" s="12">
        <v>281900001</v>
      </c>
    </row>
    <row r="4580" spans="3:10" ht="14.25">
      <c r="C4580" s="8"/>
      <c r="D4580" s="9" t="s">
        <v>175</v>
      </c>
      <c r="E4580" t="s">
        <v>2717</v>
      </c>
      <c r="F4580" s="10" t="s">
        <v>117</v>
      </c>
      <c r="G4580" s="11">
        <v>33.29</v>
      </c>
      <c r="H4580" s="11">
        <v>0</v>
      </c>
      <c r="I4580" s="11">
        <f t="shared" si="90"/>
        <v>22571.63000000002</v>
      </c>
      <c r="J4580" s="12">
        <v>281700000</v>
      </c>
    </row>
    <row r="4581" spans="3:10" ht="14.25">
      <c r="C4581" s="8"/>
      <c r="D4581" s="9" t="s">
        <v>175</v>
      </c>
      <c r="E4581" t="s">
        <v>2717</v>
      </c>
      <c r="F4581" s="10" t="s">
        <v>117</v>
      </c>
      <c r="G4581" s="11">
        <v>18.1</v>
      </c>
      <c r="H4581" s="11">
        <v>0</v>
      </c>
      <c r="I4581" s="11">
        <f t="shared" si="90"/>
        <v>22589.730000000018</v>
      </c>
      <c r="J4581" s="12">
        <v>281700000</v>
      </c>
    </row>
    <row r="4582" spans="3:10" ht="14.25">
      <c r="C4582" s="8"/>
      <c r="D4582" s="9" t="s">
        <v>175</v>
      </c>
      <c r="E4582" t="s">
        <v>2717</v>
      </c>
      <c r="F4582" s="10" t="s">
        <v>117</v>
      </c>
      <c r="G4582" s="11">
        <v>62.89</v>
      </c>
      <c r="H4582" s="11">
        <v>0</v>
      </c>
      <c r="I4582" s="11">
        <f t="shared" si="90"/>
        <v>22652.620000000017</v>
      </c>
      <c r="J4582" s="12">
        <v>281700004</v>
      </c>
    </row>
    <row r="4583" spans="3:10" ht="14.25">
      <c r="C4583" s="8"/>
      <c r="D4583" s="9" t="s">
        <v>175</v>
      </c>
      <c r="E4583" t="s">
        <v>2717</v>
      </c>
      <c r="F4583" s="10" t="s">
        <v>117</v>
      </c>
      <c r="G4583" s="11">
        <v>7.94</v>
      </c>
      <c r="H4583" s="11">
        <v>0</v>
      </c>
      <c r="I4583" s="11">
        <f t="shared" si="90"/>
        <v>22660.560000000016</v>
      </c>
      <c r="J4583" s="12">
        <v>281700004</v>
      </c>
    </row>
    <row r="4584" spans="3:10" ht="14.25">
      <c r="C4584" s="8"/>
      <c r="D4584" s="9" t="s">
        <v>175</v>
      </c>
      <c r="E4584" t="s">
        <v>2717</v>
      </c>
      <c r="F4584" s="10" t="s">
        <v>2720</v>
      </c>
      <c r="G4584" s="11">
        <v>83.14</v>
      </c>
      <c r="H4584" s="11">
        <v>0</v>
      </c>
      <c r="I4584" s="11">
        <f t="shared" si="90"/>
        <v>22743.700000000015</v>
      </c>
      <c r="J4584" s="12">
        <v>281900001</v>
      </c>
    </row>
    <row r="4585" spans="3:10" ht="14.25">
      <c r="C4585" s="8"/>
      <c r="D4585" s="9" t="s">
        <v>175</v>
      </c>
      <c r="E4585" t="s">
        <v>2717</v>
      </c>
      <c r="F4585" s="10" t="s">
        <v>2721</v>
      </c>
      <c r="G4585" s="11">
        <v>42.69</v>
      </c>
      <c r="H4585" s="11">
        <v>0</v>
      </c>
      <c r="I4585" s="11">
        <f t="shared" si="90"/>
        <v>22786.390000000014</v>
      </c>
      <c r="J4585" s="12">
        <v>281900001</v>
      </c>
    </row>
    <row r="4586" spans="3:10" ht="14.25">
      <c r="C4586" s="8"/>
      <c r="D4586" s="9" t="s">
        <v>175</v>
      </c>
      <c r="E4586" t="s">
        <v>2717</v>
      </c>
      <c r="F4586" s="10" t="s">
        <v>2722</v>
      </c>
      <c r="G4586" s="11">
        <v>47.3</v>
      </c>
      <c r="H4586" s="11">
        <v>0</v>
      </c>
      <c r="I4586" s="11">
        <f t="shared" si="90"/>
        <v>22833.690000000013</v>
      </c>
      <c r="J4586" s="12">
        <v>281900001</v>
      </c>
    </row>
    <row r="4587" spans="3:10" ht="14.25">
      <c r="C4587" s="8"/>
      <c r="D4587" s="9" t="s">
        <v>175</v>
      </c>
      <c r="E4587" t="s">
        <v>2717</v>
      </c>
      <c r="F4587" s="10" t="s">
        <v>117</v>
      </c>
      <c r="G4587" s="11">
        <v>17.94</v>
      </c>
      <c r="H4587" s="11">
        <v>0</v>
      </c>
      <c r="I4587" s="11">
        <f t="shared" si="90"/>
        <v>22851.630000000012</v>
      </c>
      <c r="J4587" s="12">
        <v>281700004</v>
      </c>
    </row>
    <row r="4588" spans="3:10" ht="14.25">
      <c r="C4588" s="8"/>
      <c r="D4588" s="9" t="s">
        <v>175</v>
      </c>
      <c r="E4588" t="s">
        <v>2723</v>
      </c>
      <c r="F4588" s="10" t="s">
        <v>370</v>
      </c>
      <c r="G4588" s="11">
        <v>16.8</v>
      </c>
      <c r="H4588" s="11">
        <v>0</v>
      </c>
      <c r="I4588" s="11">
        <f t="shared" si="90"/>
        <v>22868.43000000001</v>
      </c>
      <c r="J4588" s="12">
        <v>281700015</v>
      </c>
    </row>
    <row r="4589" spans="3:10" ht="14.25">
      <c r="C4589" s="8"/>
      <c r="D4589" s="9" t="s">
        <v>175</v>
      </c>
      <c r="E4589" t="s">
        <v>2724</v>
      </c>
      <c r="F4589" s="10" t="s">
        <v>2725</v>
      </c>
      <c r="G4589" s="11">
        <v>26.29</v>
      </c>
      <c r="H4589" s="11">
        <v>0</v>
      </c>
      <c r="I4589" s="11">
        <f t="shared" si="90"/>
        <v>22894.720000000012</v>
      </c>
      <c r="J4589" s="12">
        <v>281700015</v>
      </c>
    </row>
    <row r="4590" spans="3:10" ht="14.25">
      <c r="C4590" s="8"/>
      <c r="D4590" s="9" t="s">
        <v>175</v>
      </c>
      <c r="E4590" t="s">
        <v>2726</v>
      </c>
      <c r="F4590" s="10" t="s">
        <v>2727</v>
      </c>
      <c r="G4590" s="11">
        <v>26.48</v>
      </c>
      <c r="H4590" s="11">
        <v>0</v>
      </c>
      <c r="I4590" s="11">
        <f t="shared" si="90"/>
        <v>22921.20000000001</v>
      </c>
      <c r="J4590" s="12">
        <v>281700015</v>
      </c>
    </row>
    <row r="4591" spans="3:10" ht="14.25">
      <c r="C4591" s="8"/>
      <c r="D4591" s="9" t="s">
        <v>175</v>
      </c>
      <c r="E4591" t="s">
        <v>2728</v>
      </c>
      <c r="F4591" s="10" t="s">
        <v>2729</v>
      </c>
      <c r="G4591" s="11">
        <v>15.06</v>
      </c>
      <c r="H4591" s="11">
        <v>0</v>
      </c>
      <c r="I4591" s="11">
        <f t="shared" si="90"/>
        <v>22936.260000000013</v>
      </c>
      <c r="J4591" s="12">
        <v>281700016</v>
      </c>
    </row>
    <row r="4592" spans="3:10" ht="14.25">
      <c r="C4592" s="8"/>
      <c r="D4592" s="9" t="s">
        <v>175</v>
      </c>
      <c r="E4592" t="s">
        <v>2730</v>
      </c>
      <c r="F4592" s="10" t="s">
        <v>2731</v>
      </c>
      <c r="G4592" s="11">
        <v>43.39</v>
      </c>
      <c r="H4592" s="11">
        <v>0</v>
      </c>
      <c r="I4592" s="11">
        <f t="shared" si="90"/>
        <v>22979.650000000012</v>
      </c>
      <c r="J4592" s="12">
        <v>281600016</v>
      </c>
    </row>
    <row r="4593" spans="3:10" ht="14.25">
      <c r="C4593" s="8"/>
      <c r="D4593" s="9" t="s">
        <v>175</v>
      </c>
      <c r="E4593" t="s">
        <v>2732</v>
      </c>
      <c r="F4593" s="10" t="s">
        <v>2733</v>
      </c>
      <c r="G4593" s="11">
        <v>35.93</v>
      </c>
      <c r="H4593" s="11">
        <v>0</v>
      </c>
      <c r="I4593" s="11">
        <f t="shared" si="90"/>
        <v>23015.580000000013</v>
      </c>
      <c r="J4593" s="12">
        <v>281600016</v>
      </c>
    </row>
    <row r="4594" spans="3:10" ht="14.25">
      <c r="C4594" s="8"/>
      <c r="D4594" s="9" t="s">
        <v>175</v>
      </c>
      <c r="E4594" t="s">
        <v>2734</v>
      </c>
      <c r="F4594" s="10" t="s">
        <v>2735</v>
      </c>
      <c r="G4594" s="11">
        <v>12.55</v>
      </c>
      <c r="H4594" s="11">
        <v>0</v>
      </c>
      <c r="I4594" s="11">
        <f t="shared" si="90"/>
        <v>23028.130000000012</v>
      </c>
      <c r="J4594" s="12">
        <v>281700016</v>
      </c>
    </row>
    <row r="4595" spans="3:10" ht="14.25">
      <c r="C4595" s="8"/>
      <c r="D4595" s="9" t="s">
        <v>175</v>
      </c>
      <c r="E4595" t="s">
        <v>2736</v>
      </c>
      <c r="F4595" s="10" t="s">
        <v>2737</v>
      </c>
      <c r="G4595" s="11">
        <v>25.11</v>
      </c>
      <c r="H4595" s="11">
        <v>0</v>
      </c>
      <c r="I4595" s="11">
        <f t="shared" si="90"/>
        <v>23053.240000000013</v>
      </c>
      <c r="J4595" s="12">
        <v>281700016</v>
      </c>
    </row>
    <row r="4596" spans="3:10" ht="14.25">
      <c r="C4596" s="8"/>
      <c r="D4596" s="9" t="s">
        <v>758</v>
      </c>
      <c r="E4596" t="s">
        <v>2717</v>
      </c>
      <c r="F4596" s="10" t="s">
        <v>117</v>
      </c>
      <c r="G4596" s="11">
        <v>26.31</v>
      </c>
      <c r="H4596" s="11">
        <v>0</v>
      </c>
      <c r="I4596" s="11">
        <f t="shared" si="90"/>
        <v>23079.550000000014</v>
      </c>
      <c r="J4596" s="12">
        <v>281700004</v>
      </c>
    </row>
    <row r="4597" spans="3:10" ht="14.25">
      <c r="C4597" s="8"/>
      <c r="D4597" s="9" t="s">
        <v>758</v>
      </c>
      <c r="E4597" t="s">
        <v>2717</v>
      </c>
      <c r="F4597" s="10" t="s">
        <v>117</v>
      </c>
      <c r="G4597" s="11">
        <v>9.88</v>
      </c>
      <c r="H4597" s="11">
        <v>0</v>
      </c>
      <c r="I4597" s="11">
        <f t="shared" si="90"/>
        <v>23089.430000000015</v>
      </c>
      <c r="J4597" s="12">
        <v>281700004</v>
      </c>
    </row>
    <row r="4598" spans="3:10" ht="14.25">
      <c r="C4598" s="8"/>
      <c r="D4598" s="9" t="s">
        <v>758</v>
      </c>
      <c r="E4598" t="s">
        <v>2717</v>
      </c>
      <c r="F4598" s="10" t="s">
        <v>117</v>
      </c>
      <c r="G4598" s="11">
        <v>76.55</v>
      </c>
      <c r="H4598" s="11">
        <v>0</v>
      </c>
      <c r="I4598" s="11">
        <f t="shared" si="90"/>
        <v>23165.980000000014</v>
      </c>
      <c r="J4598" s="12">
        <v>281700004</v>
      </c>
    </row>
    <row r="4599" spans="3:10" ht="14.25">
      <c r="C4599" s="8"/>
      <c r="D4599" s="9" t="s">
        <v>758</v>
      </c>
      <c r="E4599" t="s">
        <v>2717</v>
      </c>
      <c r="F4599" s="10" t="s">
        <v>117</v>
      </c>
      <c r="G4599" s="11">
        <v>113</v>
      </c>
      <c r="H4599" s="11">
        <v>0</v>
      </c>
      <c r="I4599" s="11">
        <f t="shared" si="90"/>
        <v>23278.980000000014</v>
      </c>
      <c r="J4599" s="12">
        <v>281700004</v>
      </c>
    </row>
    <row r="4600" spans="3:10" ht="14.25">
      <c r="C4600" s="8"/>
      <c r="D4600" s="9" t="s">
        <v>758</v>
      </c>
      <c r="E4600" t="s">
        <v>2717</v>
      </c>
      <c r="F4600" s="10" t="s">
        <v>117</v>
      </c>
      <c r="G4600" s="11">
        <v>310.93</v>
      </c>
      <c r="H4600" s="11">
        <v>0</v>
      </c>
      <c r="I4600" s="11">
        <f t="shared" si="90"/>
        <v>23589.910000000014</v>
      </c>
      <c r="J4600" s="12">
        <v>281700004</v>
      </c>
    </row>
    <row r="4601" spans="3:10" ht="14.25">
      <c r="C4601" s="8"/>
      <c r="D4601" s="9" t="s">
        <v>758</v>
      </c>
      <c r="E4601" t="s">
        <v>2717</v>
      </c>
      <c r="F4601" s="10" t="s">
        <v>117</v>
      </c>
      <c r="G4601" s="11">
        <v>34.25</v>
      </c>
      <c r="H4601" s="11">
        <v>0</v>
      </c>
      <c r="I4601" s="11">
        <f t="shared" si="90"/>
        <v>23624.160000000014</v>
      </c>
      <c r="J4601" s="12">
        <v>281700004</v>
      </c>
    </row>
    <row r="4602" spans="3:10" ht="14.25">
      <c r="C4602" s="8"/>
      <c r="D4602" s="9" t="s">
        <v>758</v>
      </c>
      <c r="E4602" t="s">
        <v>2717</v>
      </c>
      <c r="F4602" s="10" t="s">
        <v>117</v>
      </c>
      <c r="G4602" s="11">
        <v>32.53</v>
      </c>
      <c r="H4602" s="11">
        <v>0</v>
      </c>
      <c r="I4602" s="11">
        <f t="shared" si="90"/>
        <v>23656.690000000013</v>
      </c>
      <c r="J4602" s="12">
        <v>281700004</v>
      </c>
    </row>
    <row r="4603" spans="3:10" ht="14.25">
      <c r="C4603" s="8"/>
      <c r="D4603" s="9" t="s">
        <v>758</v>
      </c>
      <c r="E4603" t="s">
        <v>2717</v>
      </c>
      <c r="F4603" s="10" t="s">
        <v>117</v>
      </c>
      <c r="G4603" s="11">
        <v>675.44</v>
      </c>
      <c r="H4603" s="11">
        <v>0</v>
      </c>
      <c r="I4603" s="11">
        <f t="shared" si="90"/>
        <v>24332.130000000012</v>
      </c>
      <c r="J4603" s="12">
        <v>281200000</v>
      </c>
    </row>
    <row r="4604" spans="3:10" ht="14.25">
      <c r="C4604" s="8"/>
      <c r="D4604" s="9" t="s">
        <v>758</v>
      </c>
      <c r="E4604" t="s">
        <v>2717</v>
      </c>
      <c r="F4604" s="10" t="s">
        <v>117</v>
      </c>
      <c r="G4604" s="11">
        <v>76.14</v>
      </c>
      <c r="H4604" s="11">
        <v>0</v>
      </c>
      <c r="I4604" s="11">
        <f t="shared" si="90"/>
        <v>24408.27000000001</v>
      </c>
      <c r="J4604" s="12">
        <v>281600000</v>
      </c>
    </row>
    <row r="4605" spans="3:10" ht="14.25">
      <c r="C4605" s="8"/>
      <c r="D4605" s="9" t="s">
        <v>758</v>
      </c>
      <c r="E4605" t="s">
        <v>2717</v>
      </c>
      <c r="F4605" s="10" t="s">
        <v>117</v>
      </c>
      <c r="G4605" s="11">
        <v>189.9</v>
      </c>
      <c r="H4605" s="11">
        <v>0</v>
      </c>
      <c r="I4605" s="11">
        <f t="shared" si="90"/>
        <v>24598.170000000013</v>
      </c>
      <c r="J4605" s="12">
        <v>281600000</v>
      </c>
    </row>
    <row r="4606" spans="3:10" ht="14.25">
      <c r="C4606" s="8"/>
      <c r="D4606" s="9" t="s">
        <v>758</v>
      </c>
      <c r="E4606" t="s">
        <v>2717</v>
      </c>
      <c r="F4606" s="10" t="s">
        <v>117</v>
      </c>
      <c r="G4606" s="11">
        <v>26.09</v>
      </c>
      <c r="H4606" s="11">
        <v>0</v>
      </c>
      <c r="I4606" s="11">
        <f t="shared" si="90"/>
        <v>24624.260000000013</v>
      </c>
      <c r="J4606" s="12">
        <v>281600000</v>
      </c>
    </row>
    <row r="4607" spans="3:10" ht="14.25">
      <c r="C4607" s="8"/>
      <c r="D4607" s="9" t="s">
        <v>758</v>
      </c>
      <c r="E4607" t="s">
        <v>2717</v>
      </c>
      <c r="F4607" s="10" t="s">
        <v>117</v>
      </c>
      <c r="G4607" s="11">
        <v>42.94</v>
      </c>
      <c r="H4607" s="11">
        <v>0</v>
      </c>
      <c r="I4607" s="11">
        <f t="shared" si="90"/>
        <v>24667.20000000001</v>
      </c>
      <c r="J4607" s="12">
        <v>281700004</v>
      </c>
    </row>
    <row r="4608" spans="3:10" ht="14.25">
      <c r="C4608" s="8"/>
      <c r="D4608" s="9" t="s">
        <v>758</v>
      </c>
      <c r="E4608" t="s">
        <v>2717</v>
      </c>
      <c r="F4608" s="10" t="s">
        <v>117</v>
      </c>
      <c r="G4608" s="11">
        <v>1.52</v>
      </c>
      <c r="H4608" s="11">
        <v>0</v>
      </c>
      <c r="I4608" s="11">
        <f t="shared" si="90"/>
        <v>24668.720000000012</v>
      </c>
      <c r="J4608" s="12">
        <v>281600000</v>
      </c>
    </row>
    <row r="4609" spans="3:10" ht="14.25">
      <c r="C4609" s="8"/>
      <c r="D4609" s="9" t="s">
        <v>758</v>
      </c>
      <c r="E4609" t="s">
        <v>2717</v>
      </c>
      <c r="F4609" s="10" t="s">
        <v>117</v>
      </c>
      <c r="G4609" s="11">
        <v>54.44</v>
      </c>
      <c r="H4609" s="11">
        <v>0</v>
      </c>
      <c r="I4609" s="11">
        <f t="shared" si="90"/>
        <v>24723.16000000001</v>
      </c>
      <c r="J4609" s="12">
        <v>281600000</v>
      </c>
    </row>
    <row r="4610" spans="3:10" ht="14.25">
      <c r="C4610" s="8"/>
      <c r="D4610" s="9" t="s">
        <v>758</v>
      </c>
      <c r="E4610" t="s">
        <v>2717</v>
      </c>
      <c r="F4610" s="10" t="s">
        <v>117</v>
      </c>
      <c r="G4610" s="11">
        <v>320.5</v>
      </c>
      <c r="H4610" s="11">
        <v>0</v>
      </c>
      <c r="I4610" s="11">
        <f t="shared" si="90"/>
        <v>25043.66000000001</v>
      </c>
      <c r="J4610" s="12">
        <v>281200000</v>
      </c>
    </row>
    <row r="4611" spans="3:10" ht="14.25">
      <c r="C4611" s="8"/>
      <c r="D4611" s="9" t="s">
        <v>758</v>
      </c>
      <c r="E4611" t="s">
        <v>2717</v>
      </c>
      <c r="F4611" s="10" t="s">
        <v>117</v>
      </c>
      <c r="G4611" s="11">
        <v>80.57</v>
      </c>
      <c r="H4611" s="11">
        <v>0</v>
      </c>
      <c r="I4611" s="11">
        <f t="shared" si="90"/>
        <v>25124.23000000001</v>
      </c>
      <c r="J4611" s="12">
        <v>281900001</v>
      </c>
    </row>
    <row r="4612" spans="3:10" ht="14.25">
      <c r="C4612" s="8"/>
      <c r="D4612" s="9" t="s">
        <v>758</v>
      </c>
      <c r="E4612" t="s">
        <v>2717</v>
      </c>
      <c r="F4612" s="10" t="s">
        <v>117</v>
      </c>
      <c r="G4612" s="11">
        <v>12.82</v>
      </c>
      <c r="H4612" s="11">
        <v>0</v>
      </c>
      <c r="I4612" s="11">
        <f t="shared" si="90"/>
        <v>25137.05000000001</v>
      </c>
      <c r="J4612" s="12">
        <v>281900001</v>
      </c>
    </row>
    <row r="4613" spans="3:10" ht="14.25">
      <c r="C4613" s="8"/>
      <c r="D4613" s="9" t="s">
        <v>758</v>
      </c>
      <c r="E4613" t="s">
        <v>2717</v>
      </c>
      <c r="F4613" s="10" t="s">
        <v>117</v>
      </c>
      <c r="G4613" s="11">
        <v>13.75</v>
      </c>
      <c r="H4613" s="11">
        <v>0</v>
      </c>
      <c r="I4613" s="11">
        <f t="shared" si="90"/>
        <v>25150.80000000001</v>
      </c>
      <c r="J4613" s="12">
        <v>281900001</v>
      </c>
    </row>
    <row r="4614" spans="3:10" ht="14.25">
      <c r="C4614" s="8"/>
      <c r="D4614" s="9" t="s">
        <v>758</v>
      </c>
      <c r="E4614" t="s">
        <v>2717</v>
      </c>
      <c r="F4614" s="10" t="s">
        <v>117</v>
      </c>
      <c r="G4614" s="11">
        <v>11.46</v>
      </c>
      <c r="H4614" s="11">
        <v>0</v>
      </c>
      <c r="I4614" s="11">
        <f t="shared" si="90"/>
        <v>25162.26000000001</v>
      </c>
      <c r="J4614" s="12">
        <v>281900001</v>
      </c>
    </row>
    <row r="4615" spans="3:10" ht="14.25">
      <c r="C4615" s="8"/>
      <c r="D4615" s="9" t="s">
        <v>758</v>
      </c>
      <c r="E4615" t="s">
        <v>2717</v>
      </c>
      <c r="F4615" s="10" t="s">
        <v>117</v>
      </c>
      <c r="G4615" s="11">
        <v>34.4</v>
      </c>
      <c r="H4615" s="11">
        <v>0</v>
      </c>
      <c r="I4615" s="11">
        <f t="shared" si="90"/>
        <v>25196.66000000001</v>
      </c>
      <c r="J4615" s="12">
        <v>281700000</v>
      </c>
    </row>
    <row r="4616" spans="3:10" ht="14.25">
      <c r="C4616" s="8"/>
      <c r="D4616" s="9" t="s">
        <v>758</v>
      </c>
      <c r="E4616" t="s">
        <v>2717</v>
      </c>
      <c r="F4616" s="10" t="s">
        <v>117</v>
      </c>
      <c r="G4616" s="11">
        <v>18.7</v>
      </c>
      <c r="H4616" s="11">
        <v>0</v>
      </c>
      <c r="I4616" s="11">
        <f t="shared" si="90"/>
        <v>25215.36000000001</v>
      </c>
      <c r="J4616" s="12">
        <v>281700000</v>
      </c>
    </row>
    <row r="4617" spans="3:10" ht="14.25">
      <c r="C4617" s="8"/>
      <c r="D4617" s="9" t="s">
        <v>758</v>
      </c>
      <c r="E4617" t="s">
        <v>2717</v>
      </c>
      <c r="F4617" s="10" t="s">
        <v>117</v>
      </c>
      <c r="G4617" s="11">
        <v>64.99</v>
      </c>
      <c r="H4617" s="11">
        <v>0</v>
      </c>
      <c r="I4617" s="11">
        <f t="shared" si="90"/>
        <v>25280.350000000013</v>
      </c>
      <c r="J4617" s="12">
        <v>281700004</v>
      </c>
    </row>
    <row r="4618" spans="3:10" ht="14.25">
      <c r="C4618" s="8"/>
      <c r="D4618" s="9" t="s">
        <v>758</v>
      </c>
      <c r="E4618" t="s">
        <v>2717</v>
      </c>
      <c r="F4618" s="10" t="s">
        <v>117</v>
      </c>
      <c r="G4618" s="11">
        <v>8.2</v>
      </c>
      <c r="H4618" s="11">
        <v>0</v>
      </c>
      <c r="I4618" s="11">
        <f aca="true" t="shared" si="91" ref="I4618:I4681">G4618-H4618+I4617</f>
        <v>25288.550000000014</v>
      </c>
      <c r="J4618" s="12">
        <v>281700004</v>
      </c>
    </row>
    <row r="4619" spans="3:10" ht="14.25">
      <c r="C4619" s="8"/>
      <c r="D4619" s="9" t="s">
        <v>758</v>
      </c>
      <c r="E4619" t="s">
        <v>2717</v>
      </c>
      <c r="F4619" s="10" t="s">
        <v>2720</v>
      </c>
      <c r="G4619" s="11">
        <v>85.91</v>
      </c>
      <c r="H4619" s="11">
        <v>0</v>
      </c>
      <c r="I4619" s="11">
        <f t="shared" si="91"/>
        <v>25374.460000000014</v>
      </c>
      <c r="J4619" s="12">
        <v>281900001</v>
      </c>
    </row>
    <row r="4620" spans="3:10" ht="14.25">
      <c r="C4620" s="8"/>
      <c r="D4620" s="9" t="s">
        <v>758</v>
      </c>
      <c r="E4620" t="s">
        <v>2717</v>
      </c>
      <c r="F4620" s="10" t="s">
        <v>2721</v>
      </c>
      <c r="G4620" s="11">
        <v>44.11</v>
      </c>
      <c r="H4620" s="11">
        <v>0</v>
      </c>
      <c r="I4620" s="11">
        <f t="shared" si="91"/>
        <v>25418.570000000014</v>
      </c>
      <c r="J4620" s="12">
        <v>281900001</v>
      </c>
    </row>
    <row r="4621" spans="3:10" ht="14.25">
      <c r="C4621" s="8"/>
      <c r="D4621" s="9" t="s">
        <v>758</v>
      </c>
      <c r="E4621" t="s">
        <v>2717</v>
      </c>
      <c r="F4621" s="10" t="s">
        <v>2722</v>
      </c>
      <c r="G4621" s="11">
        <v>48.88</v>
      </c>
      <c r="H4621" s="11">
        <v>0</v>
      </c>
      <c r="I4621" s="11">
        <f t="shared" si="91"/>
        <v>25467.450000000015</v>
      </c>
      <c r="J4621" s="12">
        <v>281900001</v>
      </c>
    </row>
    <row r="4622" spans="3:10" ht="14.25">
      <c r="C4622" s="8"/>
      <c r="D4622" s="9" t="s">
        <v>758</v>
      </c>
      <c r="E4622" t="s">
        <v>2717</v>
      </c>
      <c r="F4622" s="10" t="s">
        <v>117</v>
      </c>
      <c r="G4622" s="11">
        <v>18.54</v>
      </c>
      <c r="H4622" s="11">
        <v>0</v>
      </c>
      <c r="I4622" s="11">
        <f t="shared" si="91"/>
        <v>25485.990000000016</v>
      </c>
      <c r="J4622" s="12">
        <v>281700004</v>
      </c>
    </row>
    <row r="4623" spans="3:10" ht="14.25">
      <c r="C4623" s="8"/>
      <c r="D4623" s="9" t="s">
        <v>758</v>
      </c>
      <c r="E4623" t="s">
        <v>2723</v>
      </c>
      <c r="F4623" s="10" t="s">
        <v>370</v>
      </c>
      <c r="G4623" s="11">
        <v>17.36</v>
      </c>
      <c r="H4623" s="11">
        <v>0</v>
      </c>
      <c r="I4623" s="11">
        <f t="shared" si="91"/>
        <v>25503.350000000017</v>
      </c>
      <c r="J4623" s="12">
        <v>281700015</v>
      </c>
    </row>
    <row r="4624" spans="3:10" ht="14.25">
      <c r="C4624" s="8"/>
      <c r="D4624" s="9" t="s">
        <v>758</v>
      </c>
      <c r="E4624" t="s">
        <v>2724</v>
      </c>
      <c r="F4624" s="10" t="s">
        <v>2725</v>
      </c>
      <c r="G4624" s="11">
        <v>27.17</v>
      </c>
      <c r="H4624" s="11">
        <v>0</v>
      </c>
      <c r="I4624" s="11">
        <f t="shared" si="91"/>
        <v>25530.520000000015</v>
      </c>
      <c r="J4624" s="12">
        <v>281700015</v>
      </c>
    </row>
    <row r="4625" spans="3:10" ht="14.25">
      <c r="C4625" s="8"/>
      <c r="D4625" s="9" t="s">
        <v>758</v>
      </c>
      <c r="E4625" t="s">
        <v>2726</v>
      </c>
      <c r="F4625" s="10" t="s">
        <v>2727</v>
      </c>
      <c r="G4625" s="11">
        <v>27.36</v>
      </c>
      <c r="H4625" s="11">
        <v>0</v>
      </c>
      <c r="I4625" s="11">
        <f t="shared" si="91"/>
        <v>25557.880000000016</v>
      </c>
      <c r="J4625" s="12">
        <v>281700015</v>
      </c>
    </row>
    <row r="4626" spans="3:10" ht="14.25">
      <c r="C4626" s="8"/>
      <c r="D4626" s="9" t="s">
        <v>758</v>
      </c>
      <c r="E4626" t="s">
        <v>2728</v>
      </c>
      <c r="F4626" s="10" t="s">
        <v>2729</v>
      </c>
      <c r="G4626" s="11">
        <v>15.56</v>
      </c>
      <c r="H4626" s="11">
        <v>0</v>
      </c>
      <c r="I4626" s="11">
        <f t="shared" si="91"/>
        <v>25573.440000000017</v>
      </c>
      <c r="J4626" s="12">
        <v>281700016</v>
      </c>
    </row>
    <row r="4627" spans="3:10" ht="14.25">
      <c r="C4627" s="8"/>
      <c r="D4627" s="9" t="s">
        <v>758</v>
      </c>
      <c r="E4627" t="s">
        <v>2730</v>
      </c>
      <c r="F4627" s="10" t="s">
        <v>2731</v>
      </c>
      <c r="G4627" s="11">
        <v>44.83</v>
      </c>
      <c r="H4627" s="11">
        <v>0</v>
      </c>
      <c r="I4627" s="11">
        <f t="shared" si="91"/>
        <v>25618.27000000002</v>
      </c>
      <c r="J4627" s="12">
        <v>281600016</v>
      </c>
    </row>
    <row r="4628" spans="3:10" ht="14.25">
      <c r="C4628" s="8"/>
      <c r="D4628" s="9" t="s">
        <v>758</v>
      </c>
      <c r="E4628" t="s">
        <v>2732</v>
      </c>
      <c r="F4628" s="10" t="s">
        <v>2733</v>
      </c>
      <c r="G4628" s="11">
        <v>37.13</v>
      </c>
      <c r="H4628" s="11">
        <v>0</v>
      </c>
      <c r="I4628" s="11">
        <f t="shared" si="91"/>
        <v>25655.40000000002</v>
      </c>
      <c r="J4628" s="12">
        <v>281600016</v>
      </c>
    </row>
    <row r="4629" spans="3:10" ht="14.25">
      <c r="C4629" s="8"/>
      <c r="D4629" s="9" t="s">
        <v>758</v>
      </c>
      <c r="E4629" t="s">
        <v>2734</v>
      </c>
      <c r="F4629" s="10" t="s">
        <v>2735</v>
      </c>
      <c r="G4629" s="11">
        <v>12.97</v>
      </c>
      <c r="H4629" s="11">
        <v>0</v>
      </c>
      <c r="I4629" s="11">
        <f t="shared" si="91"/>
        <v>25668.37000000002</v>
      </c>
      <c r="J4629" s="12">
        <v>281700016</v>
      </c>
    </row>
    <row r="4630" spans="3:10" ht="14.25">
      <c r="C4630" s="8"/>
      <c r="D4630" s="9" t="s">
        <v>758</v>
      </c>
      <c r="E4630" t="s">
        <v>2736</v>
      </c>
      <c r="F4630" s="10" t="s">
        <v>2737</v>
      </c>
      <c r="G4630" s="11">
        <v>25.94</v>
      </c>
      <c r="H4630" s="11">
        <v>0</v>
      </c>
      <c r="I4630" s="11">
        <f t="shared" si="91"/>
        <v>25694.31000000002</v>
      </c>
      <c r="J4630" s="12">
        <v>281700016</v>
      </c>
    </row>
    <row r="4631" spans="3:10" ht="14.25">
      <c r="C4631" s="8"/>
      <c r="D4631" s="9" t="s">
        <v>663</v>
      </c>
      <c r="E4631" t="s">
        <v>2717</v>
      </c>
      <c r="F4631" s="10" t="s">
        <v>117</v>
      </c>
      <c r="G4631" s="11">
        <v>25.46</v>
      </c>
      <c r="H4631" s="11">
        <v>0</v>
      </c>
      <c r="I4631" s="11">
        <f t="shared" si="91"/>
        <v>25719.77000000002</v>
      </c>
      <c r="J4631" s="12">
        <v>281700004</v>
      </c>
    </row>
    <row r="4632" spans="3:10" ht="14.25">
      <c r="C4632" s="8"/>
      <c r="D4632" s="9" t="s">
        <v>663</v>
      </c>
      <c r="E4632" t="s">
        <v>2717</v>
      </c>
      <c r="F4632" s="10" t="s">
        <v>117</v>
      </c>
      <c r="G4632" s="11">
        <v>74.08</v>
      </c>
      <c r="H4632" s="11">
        <v>0</v>
      </c>
      <c r="I4632" s="11">
        <f t="shared" si="91"/>
        <v>25793.85000000002</v>
      </c>
      <c r="J4632" s="12">
        <v>281700004</v>
      </c>
    </row>
    <row r="4633" spans="3:10" ht="14.25">
      <c r="C4633" s="8"/>
      <c r="D4633" s="9" t="s">
        <v>663</v>
      </c>
      <c r="E4633" t="s">
        <v>2717</v>
      </c>
      <c r="F4633" s="10" t="s">
        <v>117</v>
      </c>
      <c r="G4633" s="11">
        <v>109.36</v>
      </c>
      <c r="H4633" s="11">
        <v>0</v>
      </c>
      <c r="I4633" s="11">
        <f t="shared" si="91"/>
        <v>25903.21000000002</v>
      </c>
      <c r="J4633" s="12">
        <v>281700004</v>
      </c>
    </row>
    <row r="4634" spans="3:10" ht="14.25">
      <c r="C4634" s="8"/>
      <c r="D4634" s="9" t="s">
        <v>663</v>
      </c>
      <c r="E4634" t="s">
        <v>2717</v>
      </c>
      <c r="F4634" s="10" t="s">
        <v>117</v>
      </c>
      <c r="G4634" s="11">
        <v>300.9</v>
      </c>
      <c r="H4634" s="11">
        <v>0</v>
      </c>
      <c r="I4634" s="11">
        <f t="shared" si="91"/>
        <v>26204.110000000022</v>
      </c>
      <c r="J4634" s="12">
        <v>281700004</v>
      </c>
    </row>
    <row r="4635" spans="3:10" ht="14.25">
      <c r="C4635" s="8"/>
      <c r="D4635" s="9" t="s">
        <v>663</v>
      </c>
      <c r="E4635" t="s">
        <v>2717</v>
      </c>
      <c r="F4635" s="10" t="s">
        <v>117</v>
      </c>
      <c r="G4635" s="11">
        <v>33.15</v>
      </c>
      <c r="H4635" s="11">
        <v>0</v>
      </c>
      <c r="I4635" s="11">
        <f t="shared" si="91"/>
        <v>26237.260000000024</v>
      </c>
      <c r="J4635" s="12">
        <v>281700004</v>
      </c>
    </row>
    <row r="4636" spans="3:10" ht="14.25">
      <c r="C4636" s="8"/>
      <c r="D4636" s="9" t="s">
        <v>663</v>
      </c>
      <c r="E4636" t="s">
        <v>2717</v>
      </c>
      <c r="F4636" s="10" t="s">
        <v>117</v>
      </c>
      <c r="G4636" s="11">
        <v>31.48</v>
      </c>
      <c r="H4636" s="11">
        <v>0</v>
      </c>
      <c r="I4636" s="11">
        <f t="shared" si="91"/>
        <v>26268.740000000023</v>
      </c>
      <c r="J4636" s="12">
        <v>281700004</v>
      </c>
    </row>
    <row r="4637" spans="3:10" ht="14.25">
      <c r="C4637" s="8"/>
      <c r="D4637" s="9" t="s">
        <v>663</v>
      </c>
      <c r="E4637" t="s">
        <v>2717</v>
      </c>
      <c r="F4637" s="10" t="s">
        <v>117</v>
      </c>
      <c r="G4637" s="11">
        <v>653.65</v>
      </c>
      <c r="H4637" s="11">
        <v>0</v>
      </c>
      <c r="I4637" s="11">
        <f t="shared" si="91"/>
        <v>26922.390000000025</v>
      </c>
      <c r="J4637" s="12">
        <v>281200000</v>
      </c>
    </row>
    <row r="4638" spans="3:10" ht="14.25">
      <c r="C4638" s="8"/>
      <c r="D4638" s="9" t="s">
        <v>663</v>
      </c>
      <c r="E4638" t="s">
        <v>2717</v>
      </c>
      <c r="F4638" s="10" t="s">
        <v>117</v>
      </c>
      <c r="G4638" s="11">
        <v>73.68</v>
      </c>
      <c r="H4638" s="11">
        <v>0</v>
      </c>
      <c r="I4638" s="11">
        <f t="shared" si="91"/>
        <v>26996.070000000025</v>
      </c>
      <c r="J4638" s="12">
        <v>281600000</v>
      </c>
    </row>
    <row r="4639" spans="3:10" ht="14.25">
      <c r="C4639" s="8"/>
      <c r="D4639" s="9" t="s">
        <v>663</v>
      </c>
      <c r="E4639" t="s">
        <v>2717</v>
      </c>
      <c r="F4639" s="10" t="s">
        <v>117</v>
      </c>
      <c r="G4639" s="11">
        <v>183.77</v>
      </c>
      <c r="H4639" s="11">
        <v>0</v>
      </c>
      <c r="I4639" s="11">
        <f t="shared" si="91"/>
        <v>27179.840000000026</v>
      </c>
      <c r="J4639" s="12">
        <v>281600000</v>
      </c>
    </row>
    <row r="4640" spans="3:10" ht="14.25">
      <c r="C4640" s="8"/>
      <c r="D4640" s="9" t="s">
        <v>663</v>
      </c>
      <c r="E4640" t="s">
        <v>2717</v>
      </c>
      <c r="F4640" s="10" t="s">
        <v>117</v>
      </c>
      <c r="G4640" s="11">
        <v>25.25</v>
      </c>
      <c r="H4640" s="11">
        <v>0</v>
      </c>
      <c r="I4640" s="11">
        <f t="shared" si="91"/>
        <v>27205.090000000026</v>
      </c>
      <c r="J4640" s="12">
        <v>281600000</v>
      </c>
    </row>
    <row r="4641" spans="3:10" ht="14.25">
      <c r="C4641" s="8"/>
      <c r="D4641" s="9" t="s">
        <v>663</v>
      </c>
      <c r="E4641" t="s">
        <v>2717</v>
      </c>
      <c r="F4641" s="10" t="s">
        <v>117</v>
      </c>
      <c r="G4641" s="11">
        <v>41.56</v>
      </c>
      <c r="H4641" s="11">
        <v>0</v>
      </c>
      <c r="I4641" s="11">
        <f t="shared" si="91"/>
        <v>27246.650000000027</v>
      </c>
      <c r="J4641" s="12">
        <v>281700004</v>
      </c>
    </row>
    <row r="4642" spans="3:10" ht="14.25">
      <c r="C4642" s="8"/>
      <c r="D4642" s="9" t="s">
        <v>663</v>
      </c>
      <c r="E4642" t="s">
        <v>2717</v>
      </c>
      <c r="F4642" s="10" t="s">
        <v>117</v>
      </c>
      <c r="G4642" s="11">
        <v>1.47</v>
      </c>
      <c r="H4642" s="11">
        <v>0</v>
      </c>
      <c r="I4642" s="11">
        <f t="shared" si="91"/>
        <v>27248.120000000028</v>
      </c>
      <c r="J4642" s="12">
        <v>281600000</v>
      </c>
    </row>
    <row r="4643" spans="3:10" ht="14.25">
      <c r="C4643" s="8"/>
      <c r="D4643" s="9" t="s">
        <v>663</v>
      </c>
      <c r="E4643" t="s">
        <v>2717</v>
      </c>
      <c r="F4643" s="10" t="s">
        <v>117</v>
      </c>
      <c r="G4643" s="11">
        <v>52.68</v>
      </c>
      <c r="H4643" s="11">
        <v>0</v>
      </c>
      <c r="I4643" s="11">
        <f t="shared" si="91"/>
        <v>27300.80000000003</v>
      </c>
      <c r="J4643" s="12">
        <v>281600000</v>
      </c>
    </row>
    <row r="4644" spans="3:10" ht="14.25">
      <c r="C4644" s="8"/>
      <c r="D4644" s="9" t="s">
        <v>663</v>
      </c>
      <c r="E4644" t="s">
        <v>2717</v>
      </c>
      <c r="F4644" s="10" t="s">
        <v>117</v>
      </c>
      <c r="G4644" s="11">
        <v>310.16</v>
      </c>
      <c r="H4644" s="11">
        <v>0</v>
      </c>
      <c r="I4644" s="11">
        <f t="shared" si="91"/>
        <v>27610.96000000003</v>
      </c>
      <c r="J4644" s="12">
        <v>281200000</v>
      </c>
    </row>
    <row r="4645" spans="3:10" ht="14.25">
      <c r="C4645" s="8"/>
      <c r="D4645" s="9" t="s">
        <v>663</v>
      </c>
      <c r="E4645" t="s">
        <v>2717</v>
      </c>
      <c r="F4645" s="10" t="s">
        <v>117</v>
      </c>
      <c r="G4645" s="11">
        <v>77.97</v>
      </c>
      <c r="H4645" s="11">
        <v>0</v>
      </c>
      <c r="I4645" s="11">
        <f t="shared" si="91"/>
        <v>27688.93000000003</v>
      </c>
      <c r="J4645" s="12">
        <v>281900001</v>
      </c>
    </row>
    <row r="4646" spans="3:10" ht="14.25">
      <c r="C4646" s="8"/>
      <c r="D4646" s="9" t="s">
        <v>663</v>
      </c>
      <c r="E4646" t="s">
        <v>2717</v>
      </c>
      <c r="F4646" s="10" t="s">
        <v>117</v>
      </c>
      <c r="G4646" s="11">
        <v>12.41</v>
      </c>
      <c r="H4646" s="11">
        <v>0</v>
      </c>
      <c r="I4646" s="11">
        <f t="shared" si="91"/>
        <v>27701.34000000003</v>
      </c>
      <c r="J4646" s="12">
        <v>281900001</v>
      </c>
    </row>
    <row r="4647" spans="3:10" ht="14.25">
      <c r="C4647" s="8"/>
      <c r="D4647" s="9" t="s">
        <v>663</v>
      </c>
      <c r="E4647" t="s">
        <v>2717</v>
      </c>
      <c r="F4647" s="10" t="s">
        <v>117</v>
      </c>
      <c r="G4647" s="11">
        <v>13.3</v>
      </c>
      <c r="H4647" s="11">
        <v>0</v>
      </c>
      <c r="I4647" s="11">
        <f t="shared" si="91"/>
        <v>27714.64000000003</v>
      </c>
      <c r="J4647" s="12">
        <v>281900001</v>
      </c>
    </row>
    <row r="4648" spans="3:10" ht="14.25">
      <c r="C4648" s="8"/>
      <c r="D4648" s="9" t="s">
        <v>663</v>
      </c>
      <c r="E4648" t="s">
        <v>2717</v>
      </c>
      <c r="F4648" s="10" t="s">
        <v>117</v>
      </c>
      <c r="G4648" s="11">
        <v>11.09</v>
      </c>
      <c r="H4648" s="11">
        <v>0</v>
      </c>
      <c r="I4648" s="11">
        <f t="shared" si="91"/>
        <v>27725.73000000003</v>
      </c>
      <c r="J4648" s="12">
        <v>281900001</v>
      </c>
    </row>
    <row r="4649" spans="3:10" ht="14.25">
      <c r="C4649" s="8"/>
      <c r="D4649" s="9" t="s">
        <v>663</v>
      </c>
      <c r="E4649" t="s">
        <v>2717</v>
      </c>
      <c r="F4649" s="10" t="s">
        <v>117</v>
      </c>
      <c r="G4649" s="11">
        <v>33.29</v>
      </c>
      <c r="H4649" s="11">
        <v>0</v>
      </c>
      <c r="I4649" s="11">
        <f t="shared" si="91"/>
        <v>27759.02000000003</v>
      </c>
      <c r="J4649" s="12">
        <v>281700000</v>
      </c>
    </row>
    <row r="4650" spans="3:10" ht="14.25">
      <c r="C4650" s="8"/>
      <c r="D4650" s="9" t="s">
        <v>663</v>
      </c>
      <c r="E4650" t="s">
        <v>2717</v>
      </c>
      <c r="F4650" s="10" t="s">
        <v>117</v>
      </c>
      <c r="G4650" s="11">
        <v>18.1</v>
      </c>
      <c r="H4650" s="11">
        <v>0</v>
      </c>
      <c r="I4650" s="11">
        <f t="shared" si="91"/>
        <v>27777.120000000028</v>
      </c>
      <c r="J4650" s="12">
        <v>281700000</v>
      </c>
    </row>
    <row r="4651" spans="3:10" ht="14.25">
      <c r="C4651" s="8"/>
      <c r="D4651" s="9" t="s">
        <v>663</v>
      </c>
      <c r="E4651" t="s">
        <v>2717</v>
      </c>
      <c r="F4651" s="10" t="s">
        <v>117</v>
      </c>
      <c r="G4651" s="11">
        <v>62.89</v>
      </c>
      <c r="H4651" s="11">
        <v>0</v>
      </c>
      <c r="I4651" s="11">
        <f t="shared" si="91"/>
        <v>27840.010000000028</v>
      </c>
      <c r="J4651" s="12">
        <v>281700004</v>
      </c>
    </row>
    <row r="4652" spans="3:10" ht="14.25">
      <c r="C4652" s="8"/>
      <c r="D4652" s="9" t="s">
        <v>663</v>
      </c>
      <c r="E4652" t="s">
        <v>2717</v>
      </c>
      <c r="F4652" s="10" t="s">
        <v>117</v>
      </c>
      <c r="G4652" s="11">
        <v>7.94</v>
      </c>
      <c r="H4652" s="11">
        <v>0</v>
      </c>
      <c r="I4652" s="11">
        <f t="shared" si="91"/>
        <v>27847.950000000026</v>
      </c>
      <c r="J4652" s="12">
        <v>281700004</v>
      </c>
    </row>
    <row r="4653" spans="3:10" ht="14.25">
      <c r="C4653" s="8"/>
      <c r="D4653" s="9" t="s">
        <v>663</v>
      </c>
      <c r="E4653" t="s">
        <v>2717</v>
      </c>
      <c r="F4653" s="10" t="s">
        <v>2720</v>
      </c>
      <c r="G4653" s="11">
        <v>83.14</v>
      </c>
      <c r="H4653" s="11">
        <v>0</v>
      </c>
      <c r="I4653" s="11">
        <f t="shared" si="91"/>
        <v>27931.090000000026</v>
      </c>
      <c r="J4653" s="12">
        <v>281900001</v>
      </c>
    </row>
    <row r="4654" spans="3:10" ht="14.25">
      <c r="C4654" s="8"/>
      <c r="D4654" s="9" t="s">
        <v>663</v>
      </c>
      <c r="E4654" t="s">
        <v>2717</v>
      </c>
      <c r="F4654" s="10" t="s">
        <v>2721</v>
      </c>
      <c r="G4654" s="11">
        <v>42.69</v>
      </c>
      <c r="H4654" s="11">
        <v>0</v>
      </c>
      <c r="I4654" s="11">
        <f t="shared" si="91"/>
        <v>27973.780000000024</v>
      </c>
      <c r="J4654" s="12">
        <v>281900001</v>
      </c>
    </row>
    <row r="4655" spans="3:10" ht="14.25">
      <c r="C4655" s="8"/>
      <c r="D4655" s="9" t="s">
        <v>663</v>
      </c>
      <c r="E4655" t="s">
        <v>2717</v>
      </c>
      <c r="F4655" s="10" t="s">
        <v>2722</v>
      </c>
      <c r="G4655" s="11">
        <v>47.3</v>
      </c>
      <c r="H4655" s="11">
        <v>0</v>
      </c>
      <c r="I4655" s="11">
        <f t="shared" si="91"/>
        <v>28021.080000000024</v>
      </c>
      <c r="J4655" s="12">
        <v>281900001</v>
      </c>
    </row>
    <row r="4656" spans="3:10" ht="14.25">
      <c r="C4656" s="8"/>
      <c r="D4656" s="9" t="s">
        <v>663</v>
      </c>
      <c r="E4656" t="s">
        <v>2717</v>
      </c>
      <c r="F4656" s="10" t="s">
        <v>117</v>
      </c>
      <c r="G4656" s="11">
        <v>17.94</v>
      </c>
      <c r="H4656" s="11">
        <v>0</v>
      </c>
      <c r="I4656" s="11">
        <f t="shared" si="91"/>
        <v>28039.020000000022</v>
      </c>
      <c r="J4656" s="12">
        <v>281700004</v>
      </c>
    </row>
    <row r="4657" spans="3:10" ht="14.25">
      <c r="C4657" s="8"/>
      <c r="D4657" s="9" t="s">
        <v>663</v>
      </c>
      <c r="E4657" t="s">
        <v>2723</v>
      </c>
      <c r="F4657" s="10" t="s">
        <v>370</v>
      </c>
      <c r="G4657" s="11">
        <v>16.8</v>
      </c>
      <c r="H4657" s="11">
        <v>0</v>
      </c>
      <c r="I4657" s="11">
        <f t="shared" si="91"/>
        <v>28055.82000000002</v>
      </c>
      <c r="J4657" s="12">
        <v>281700015</v>
      </c>
    </row>
    <row r="4658" spans="3:10" ht="14.25">
      <c r="C4658" s="8"/>
      <c r="D4658" s="9" t="s">
        <v>663</v>
      </c>
      <c r="E4658" t="s">
        <v>2724</v>
      </c>
      <c r="F4658" s="10" t="s">
        <v>2725</v>
      </c>
      <c r="G4658" s="11">
        <v>26.29</v>
      </c>
      <c r="H4658" s="11">
        <v>0</v>
      </c>
      <c r="I4658" s="11">
        <f t="shared" si="91"/>
        <v>28082.110000000022</v>
      </c>
      <c r="J4658" s="12">
        <v>281700015</v>
      </c>
    </row>
    <row r="4659" spans="3:10" ht="14.25">
      <c r="C4659" s="8"/>
      <c r="D4659" s="9" t="s">
        <v>663</v>
      </c>
      <c r="E4659" t="s">
        <v>2726</v>
      </c>
      <c r="F4659" s="10" t="s">
        <v>2727</v>
      </c>
      <c r="G4659" s="11">
        <v>26.48</v>
      </c>
      <c r="H4659" s="11">
        <v>0</v>
      </c>
      <c r="I4659" s="11">
        <f t="shared" si="91"/>
        <v>28108.590000000022</v>
      </c>
      <c r="J4659" s="12">
        <v>281700015</v>
      </c>
    </row>
    <row r="4660" spans="3:10" ht="14.25">
      <c r="C4660" s="8"/>
      <c r="D4660" s="9" t="s">
        <v>663</v>
      </c>
      <c r="E4660" t="s">
        <v>2728</v>
      </c>
      <c r="F4660" s="10" t="s">
        <v>2729</v>
      </c>
      <c r="G4660" s="11">
        <v>15.06</v>
      </c>
      <c r="H4660" s="11">
        <v>0</v>
      </c>
      <c r="I4660" s="11">
        <f t="shared" si="91"/>
        <v>28123.650000000023</v>
      </c>
      <c r="J4660" s="12">
        <v>281700016</v>
      </c>
    </row>
    <row r="4661" spans="3:10" ht="14.25">
      <c r="C4661" s="8"/>
      <c r="D4661" s="9" t="s">
        <v>663</v>
      </c>
      <c r="E4661" t="s">
        <v>2730</v>
      </c>
      <c r="F4661" s="10" t="s">
        <v>2731</v>
      </c>
      <c r="G4661" s="11">
        <v>43.39</v>
      </c>
      <c r="H4661" s="11">
        <v>0</v>
      </c>
      <c r="I4661" s="11">
        <f t="shared" si="91"/>
        <v>28167.040000000023</v>
      </c>
      <c r="J4661" s="12">
        <v>281600016</v>
      </c>
    </row>
    <row r="4662" spans="3:10" ht="14.25">
      <c r="C4662" s="8"/>
      <c r="D4662" s="9" t="s">
        <v>663</v>
      </c>
      <c r="E4662" t="s">
        <v>2732</v>
      </c>
      <c r="F4662" s="10" t="s">
        <v>2733</v>
      </c>
      <c r="G4662" s="11">
        <v>35.93</v>
      </c>
      <c r="H4662" s="11">
        <v>0</v>
      </c>
      <c r="I4662" s="11">
        <f t="shared" si="91"/>
        <v>28202.970000000023</v>
      </c>
      <c r="J4662" s="12">
        <v>281600016</v>
      </c>
    </row>
    <row r="4663" spans="3:10" ht="14.25">
      <c r="C4663" s="8"/>
      <c r="D4663" s="9" t="s">
        <v>663</v>
      </c>
      <c r="E4663" t="s">
        <v>2734</v>
      </c>
      <c r="F4663" s="10" t="s">
        <v>2735</v>
      </c>
      <c r="G4663" s="11">
        <v>12.55</v>
      </c>
      <c r="H4663" s="11">
        <v>0</v>
      </c>
      <c r="I4663" s="11">
        <f t="shared" si="91"/>
        <v>28215.520000000022</v>
      </c>
      <c r="J4663" s="12">
        <v>281700016</v>
      </c>
    </row>
    <row r="4664" spans="3:10" ht="14.25">
      <c r="C4664" s="8"/>
      <c r="D4664" s="9" t="s">
        <v>663</v>
      </c>
      <c r="E4664" t="s">
        <v>2736</v>
      </c>
      <c r="F4664" s="10" t="s">
        <v>2737</v>
      </c>
      <c r="G4664" s="11">
        <v>25.11</v>
      </c>
      <c r="H4664" s="11">
        <v>0</v>
      </c>
      <c r="I4664" s="11">
        <f t="shared" si="91"/>
        <v>28240.630000000023</v>
      </c>
      <c r="J4664" s="12">
        <v>281700016</v>
      </c>
    </row>
    <row r="4665" spans="3:10" ht="14.25">
      <c r="C4665" s="8"/>
      <c r="D4665" s="9" t="s">
        <v>747</v>
      </c>
      <c r="E4665" t="s">
        <v>2717</v>
      </c>
      <c r="F4665" s="10" t="s">
        <v>117</v>
      </c>
      <c r="G4665" s="11">
        <v>26.34</v>
      </c>
      <c r="H4665" s="11">
        <v>0</v>
      </c>
      <c r="I4665" s="11">
        <f t="shared" si="91"/>
        <v>28266.970000000023</v>
      </c>
      <c r="J4665" s="12">
        <v>281700004</v>
      </c>
    </row>
    <row r="4666" spans="3:10" ht="14.25">
      <c r="C4666" s="8"/>
      <c r="D4666" s="9" t="s">
        <v>747</v>
      </c>
      <c r="E4666" t="s">
        <v>2717</v>
      </c>
      <c r="F4666" s="10" t="s">
        <v>117</v>
      </c>
      <c r="G4666" s="11">
        <v>76.59</v>
      </c>
      <c r="H4666" s="11">
        <v>0</v>
      </c>
      <c r="I4666" s="11">
        <f t="shared" si="91"/>
        <v>28343.560000000023</v>
      </c>
      <c r="J4666" s="12">
        <v>281700004</v>
      </c>
    </row>
    <row r="4667" spans="3:10" ht="14.25">
      <c r="C4667" s="8"/>
      <c r="D4667" s="9" t="s">
        <v>747</v>
      </c>
      <c r="E4667" t="s">
        <v>2717</v>
      </c>
      <c r="F4667" s="10" t="s">
        <v>117</v>
      </c>
      <c r="G4667" s="11">
        <v>113.05</v>
      </c>
      <c r="H4667" s="11">
        <v>0</v>
      </c>
      <c r="I4667" s="11">
        <f t="shared" si="91"/>
        <v>28456.610000000022</v>
      </c>
      <c r="J4667" s="12">
        <v>281700004</v>
      </c>
    </row>
    <row r="4668" spans="3:10" ht="14.25">
      <c r="C4668" s="8"/>
      <c r="D4668" s="9" t="s">
        <v>747</v>
      </c>
      <c r="E4668" t="s">
        <v>2717</v>
      </c>
      <c r="F4668" s="10" t="s">
        <v>117</v>
      </c>
      <c r="G4668" s="11">
        <v>310.99</v>
      </c>
      <c r="H4668" s="11">
        <v>0</v>
      </c>
      <c r="I4668" s="11">
        <f t="shared" si="91"/>
        <v>28767.600000000024</v>
      </c>
      <c r="J4668" s="12">
        <v>281700004</v>
      </c>
    </row>
    <row r="4669" spans="3:10" ht="14.25">
      <c r="C4669" s="8"/>
      <c r="D4669" s="9" t="s">
        <v>747</v>
      </c>
      <c r="E4669" t="s">
        <v>2717</v>
      </c>
      <c r="F4669" s="10" t="s">
        <v>117</v>
      </c>
      <c r="G4669" s="11">
        <v>34.3</v>
      </c>
      <c r="H4669" s="11">
        <v>0</v>
      </c>
      <c r="I4669" s="11">
        <f t="shared" si="91"/>
        <v>28801.900000000023</v>
      </c>
      <c r="J4669" s="12">
        <v>281700004</v>
      </c>
    </row>
    <row r="4670" spans="3:10" ht="14.25">
      <c r="C4670" s="8"/>
      <c r="D4670" s="9" t="s">
        <v>747</v>
      </c>
      <c r="E4670" t="s">
        <v>2717</v>
      </c>
      <c r="F4670" s="10" t="s">
        <v>117</v>
      </c>
      <c r="G4670" s="11">
        <v>32.6</v>
      </c>
      <c r="H4670" s="11">
        <v>0</v>
      </c>
      <c r="I4670" s="11">
        <f t="shared" si="91"/>
        <v>28834.500000000022</v>
      </c>
      <c r="J4670" s="12">
        <v>281700004</v>
      </c>
    </row>
    <row r="4671" spans="3:10" ht="14.25">
      <c r="C4671" s="8"/>
      <c r="D4671" s="9" t="s">
        <v>747</v>
      </c>
      <c r="E4671" t="s">
        <v>2717</v>
      </c>
      <c r="F4671" s="10" t="s">
        <v>117</v>
      </c>
      <c r="G4671" s="11">
        <v>675.52</v>
      </c>
      <c r="H4671" s="11">
        <v>0</v>
      </c>
      <c r="I4671" s="11">
        <f t="shared" si="91"/>
        <v>29510.020000000022</v>
      </c>
      <c r="J4671" s="12">
        <v>281200000</v>
      </c>
    </row>
    <row r="4672" spans="3:10" ht="14.25">
      <c r="C4672" s="8"/>
      <c r="D4672" s="9" t="s">
        <v>747</v>
      </c>
      <c r="E4672" t="s">
        <v>2717</v>
      </c>
      <c r="F4672" s="10" t="s">
        <v>117</v>
      </c>
      <c r="G4672" s="11">
        <v>76.18</v>
      </c>
      <c r="H4672" s="11">
        <v>0</v>
      </c>
      <c r="I4672" s="11">
        <f t="shared" si="91"/>
        <v>29586.200000000023</v>
      </c>
      <c r="J4672" s="12">
        <v>281600000</v>
      </c>
    </row>
    <row r="4673" spans="3:10" ht="14.25">
      <c r="C4673" s="8"/>
      <c r="D4673" s="9" t="s">
        <v>747</v>
      </c>
      <c r="E4673" t="s">
        <v>2717</v>
      </c>
      <c r="F4673" s="10" t="s">
        <v>117</v>
      </c>
      <c r="G4673" s="11">
        <v>189.97</v>
      </c>
      <c r="H4673" s="11">
        <v>0</v>
      </c>
      <c r="I4673" s="11">
        <f t="shared" si="91"/>
        <v>29776.170000000024</v>
      </c>
      <c r="J4673" s="12">
        <v>281600000</v>
      </c>
    </row>
    <row r="4674" spans="3:10" ht="14.25">
      <c r="C4674" s="8"/>
      <c r="D4674" s="9" t="s">
        <v>747</v>
      </c>
      <c r="E4674" t="s">
        <v>2717</v>
      </c>
      <c r="F4674" s="10" t="s">
        <v>117</v>
      </c>
      <c r="G4674" s="11">
        <v>26.11</v>
      </c>
      <c r="H4674" s="11">
        <v>0</v>
      </c>
      <c r="I4674" s="11">
        <f t="shared" si="91"/>
        <v>29802.280000000024</v>
      </c>
      <c r="J4674" s="12">
        <v>281600000</v>
      </c>
    </row>
    <row r="4675" spans="3:10" ht="14.25">
      <c r="C4675" s="8"/>
      <c r="D4675" s="9" t="s">
        <v>747</v>
      </c>
      <c r="E4675" t="s">
        <v>2717</v>
      </c>
      <c r="F4675" s="10" t="s">
        <v>117</v>
      </c>
      <c r="G4675" s="11">
        <v>42.99</v>
      </c>
      <c r="H4675" s="11">
        <v>0</v>
      </c>
      <c r="I4675" s="11">
        <f t="shared" si="91"/>
        <v>29845.270000000026</v>
      </c>
      <c r="J4675" s="12">
        <v>281700004</v>
      </c>
    </row>
    <row r="4676" spans="3:10" ht="14.25">
      <c r="C4676" s="8"/>
      <c r="D4676" s="9" t="s">
        <v>747</v>
      </c>
      <c r="E4676" t="s">
        <v>2717</v>
      </c>
      <c r="F4676" s="10" t="s">
        <v>117</v>
      </c>
      <c r="G4676" s="11">
        <v>1.54</v>
      </c>
      <c r="H4676" s="11">
        <v>0</v>
      </c>
      <c r="I4676" s="11">
        <f t="shared" si="91"/>
        <v>29846.810000000027</v>
      </c>
      <c r="J4676" s="12">
        <v>281600000</v>
      </c>
    </row>
    <row r="4677" spans="3:10" ht="14.25">
      <c r="C4677" s="8"/>
      <c r="D4677" s="9" t="s">
        <v>747</v>
      </c>
      <c r="E4677" t="s">
        <v>2717</v>
      </c>
      <c r="F4677" s="10" t="s">
        <v>117</v>
      </c>
      <c r="G4677" s="11">
        <v>54.49</v>
      </c>
      <c r="H4677" s="11">
        <v>0</v>
      </c>
      <c r="I4677" s="11">
        <f t="shared" si="91"/>
        <v>29901.30000000003</v>
      </c>
      <c r="J4677" s="12">
        <v>281600000</v>
      </c>
    </row>
    <row r="4678" spans="3:10" ht="14.25">
      <c r="C4678" s="8"/>
      <c r="D4678" s="9" t="s">
        <v>747</v>
      </c>
      <c r="E4678" t="s">
        <v>2717</v>
      </c>
      <c r="F4678" s="10" t="s">
        <v>117</v>
      </c>
      <c r="G4678" s="11">
        <v>320.55</v>
      </c>
      <c r="H4678" s="11">
        <v>0</v>
      </c>
      <c r="I4678" s="11">
        <f t="shared" si="91"/>
        <v>30221.850000000028</v>
      </c>
      <c r="J4678" s="12">
        <v>281200000</v>
      </c>
    </row>
    <row r="4679" spans="3:10" ht="14.25">
      <c r="C4679" s="8"/>
      <c r="D4679" s="9" t="s">
        <v>747</v>
      </c>
      <c r="E4679" t="s">
        <v>2717</v>
      </c>
      <c r="F4679" s="10" t="s">
        <v>117</v>
      </c>
      <c r="G4679" s="11">
        <v>80.6</v>
      </c>
      <c r="H4679" s="11">
        <v>0</v>
      </c>
      <c r="I4679" s="11">
        <f t="shared" si="91"/>
        <v>30302.450000000026</v>
      </c>
      <c r="J4679" s="12">
        <v>281900001</v>
      </c>
    </row>
    <row r="4680" spans="3:10" ht="14.25">
      <c r="C4680" s="8"/>
      <c r="D4680" s="9" t="s">
        <v>747</v>
      </c>
      <c r="E4680" t="s">
        <v>2717</v>
      </c>
      <c r="F4680" s="10" t="s">
        <v>117</v>
      </c>
      <c r="G4680" s="11">
        <v>12.89</v>
      </c>
      <c r="H4680" s="11">
        <v>0</v>
      </c>
      <c r="I4680" s="11">
        <f t="shared" si="91"/>
        <v>30315.340000000026</v>
      </c>
      <c r="J4680" s="12">
        <v>281900001</v>
      </c>
    </row>
    <row r="4681" spans="3:10" ht="14.25">
      <c r="C4681" s="8"/>
      <c r="D4681" s="9" t="s">
        <v>747</v>
      </c>
      <c r="E4681" t="s">
        <v>2717</v>
      </c>
      <c r="F4681" s="10" t="s">
        <v>117</v>
      </c>
      <c r="G4681" s="11">
        <v>13.81</v>
      </c>
      <c r="H4681" s="11">
        <v>0</v>
      </c>
      <c r="I4681" s="11">
        <f t="shared" si="91"/>
        <v>30329.150000000027</v>
      </c>
      <c r="J4681" s="12">
        <v>281900001</v>
      </c>
    </row>
    <row r="4682" spans="3:10" ht="14.25">
      <c r="C4682" s="8"/>
      <c r="D4682" s="9" t="s">
        <v>747</v>
      </c>
      <c r="E4682" t="s">
        <v>2717</v>
      </c>
      <c r="F4682" s="10" t="s">
        <v>117</v>
      </c>
      <c r="G4682" s="11">
        <v>11.5</v>
      </c>
      <c r="H4682" s="11">
        <v>0</v>
      </c>
      <c r="I4682" s="11">
        <f aca="true" t="shared" si="92" ref="I4682:I4698">G4682-H4682+I4681</f>
        <v>30340.650000000027</v>
      </c>
      <c r="J4682" s="12">
        <v>281900001</v>
      </c>
    </row>
    <row r="4683" spans="3:10" ht="14.25">
      <c r="C4683" s="8"/>
      <c r="D4683" s="9" t="s">
        <v>747</v>
      </c>
      <c r="E4683" t="s">
        <v>2717</v>
      </c>
      <c r="F4683" s="10" t="s">
        <v>117</v>
      </c>
      <c r="G4683" s="11">
        <v>34.51</v>
      </c>
      <c r="H4683" s="11">
        <v>0</v>
      </c>
      <c r="I4683" s="11">
        <f t="shared" si="92"/>
        <v>30375.160000000025</v>
      </c>
      <c r="J4683" s="12">
        <v>281700000</v>
      </c>
    </row>
    <row r="4684" spans="3:10" ht="14.25">
      <c r="C4684" s="8"/>
      <c r="D4684" s="9" t="s">
        <v>747</v>
      </c>
      <c r="E4684" t="s">
        <v>2717</v>
      </c>
      <c r="F4684" s="10" t="s">
        <v>117</v>
      </c>
      <c r="G4684" s="11">
        <v>18.78</v>
      </c>
      <c r="H4684" s="11">
        <v>0</v>
      </c>
      <c r="I4684" s="11">
        <f t="shared" si="92"/>
        <v>30393.940000000024</v>
      </c>
      <c r="J4684" s="12">
        <v>281700000</v>
      </c>
    </row>
    <row r="4685" spans="3:10" ht="14.25">
      <c r="C4685" s="8"/>
      <c r="D4685" s="9" t="s">
        <v>747</v>
      </c>
      <c r="E4685" t="s">
        <v>2717</v>
      </c>
      <c r="F4685" s="10" t="s">
        <v>117</v>
      </c>
      <c r="G4685" s="11">
        <v>65.06</v>
      </c>
      <c r="H4685" s="11">
        <v>0</v>
      </c>
      <c r="I4685" s="11">
        <f t="shared" si="92"/>
        <v>30459.000000000025</v>
      </c>
      <c r="J4685" s="12">
        <v>281700004</v>
      </c>
    </row>
    <row r="4686" spans="3:10" ht="14.25">
      <c r="C4686" s="8"/>
      <c r="D4686" s="9" t="s">
        <v>747</v>
      </c>
      <c r="E4686" t="s">
        <v>2717</v>
      </c>
      <c r="F4686" s="10" t="s">
        <v>117</v>
      </c>
      <c r="G4686" s="11">
        <v>8.27</v>
      </c>
      <c r="H4686" s="11">
        <v>0</v>
      </c>
      <c r="I4686" s="11">
        <f t="shared" si="92"/>
        <v>30467.270000000026</v>
      </c>
      <c r="J4686" s="12">
        <v>281700004</v>
      </c>
    </row>
    <row r="4687" spans="3:10" ht="14.25">
      <c r="C4687" s="8"/>
      <c r="D4687" s="9" t="s">
        <v>747</v>
      </c>
      <c r="E4687" t="s">
        <v>2717</v>
      </c>
      <c r="F4687" s="10" t="s">
        <v>2720</v>
      </c>
      <c r="G4687" s="11">
        <v>85.93</v>
      </c>
      <c r="H4687" s="11">
        <v>0</v>
      </c>
      <c r="I4687" s="11">
        <f t="shared" si="92"/>
        <v>30553.200000000026</v>
      </c>
      <c r="J4687" s="12">
        <v>281900001</v>
      </c>
    </row>
    <row r="4688" spans="3:10" ht="14.25">
      <c r="C4688" s="8"/>
      <c r="D4688" s="9" t="s">
        <v>747</v>
      </c>
      <c r="E4688" t="s">
        <v>2717</v>
      </c>
      <c r="F4688" s="10" t="s">
        <v>2721</v>
      </c>
      <c r="G4688" s="11">
        <v>44.2</v>
      </c>
      <c r="H4688" s="11">
        <v>0</v>
      </c>
      <c r="I4688" s="11">
        <f t="shared" si="92"/>
        <v>30597.400000000027</v>
      </c>
      <c r="J4688" s="12">
        <v>281900001</v>
      </c>
    </row>
    <row r="4689" spans="3:10" ht="14.25">
      <c r="C4689" s="8"/>
      <c r="D4689" s="9" t="s">
        <v>747</v>
      </c>
      <c r="E4689" t="s">
        <v>2717</v>
      </c>
      <c r="F4689" s="10" t="s">
        <v>2722</v>
      </c>
      <c r="G4689" s="11">
        <v>48.94</v>
      </c>
      <c r="H4689" s="11">
        <v>0</v>
      </c>
      <c r="I4689" s="11">
        <f t="shared" si="92"/>
        <v>30646.340000000026</v>
      </c>
      <c r="J4689" s="12">
        <v>281900001</v>
      </c>
    </row>
    <row r="4690" spans="3:10" ht="14.25">
      <c r="C4690" s="8"/>
      <c r="D4690" s="9" t="s">
        <v>747</v>
      </c>
      <c r="E4690" t="s">
        <v>2717</v>
      </c>
      <c r="F4690" s="10" t="s">
        <v>117</v>
      </c>
      <c r="G4690" s="11">
        <v>18.62</v>
      </c>
      <c r="H4690" s="11">
        <v>0</v>
      </c>
      <c r="I4690" s="11">
        <f t="shared" si="92"/>
        <v>30664.960000000025</v>
      </c>
      <c r="J4690" s="12">
        <v>281700004</v>
      </c>
    </row>
    <row r="4691" spans="3:10" ht="14.25">
      <c r="C4691" s="8"/>
      <c r="D4691" s="9" t="s">
        <v>747</v>
      </c>
      <c r="E4691" t="s">
        <v>2723</v>
      </c>
      <c r="F4691" s="10" t="s">
        <v>370</v>
      </c>
      <c r="G4691" s="11">
        <v>17.39</v>
      </c>
      <c r="H4691" s="11">
        <v>0</v>
      </c>
      <c r="I4691" s="11">
        <f t="shared" si="92"/>
        <v>30682.350000000024</v>
      </c>
      <c r="J4691" s="12">
        <v>281700015</v>
      </c>
    </row>
    <row r="4692" spans="3:10" ht="14.25">
      <c r="C4692" s="8"/>
      <c r="D4692" s="9" t="s">
        <v>747</v>
      </c>
      <c r="E4692" t="s">
        <v>2724</v>
      </c>
      <c r="F4692" s="10" t="s">
        <v>2725</v>
      </c>
      <c r="G4692" s="11">
        <v>27.25</v>
      </c>
      <c r="H4692" s="11">
        <v>0</v>
      </c>
      <c r="I4692" s="11">
        <f t="shared" si="92"/>
        <v>30709.600000000024</v>
      </c>
      <c r="J4692" s="12">
        <v>281700015</v>
      </c>
    </row>
    <row r="4693" spans="3:10" ht="14.25">
      <c r="C4693" s="8"/>
      <c r="D4693" s="9" t="s">
        <v>747</v>
      </c>
      <c r="E4693" t="s">
        <v>2726</v>
      </c>
      <c r="F4693" s="10" t="s">
        <v>2727</v>
      </c>
      <c r="G4693" s="11">
        <v>27.45</v>
      </c>
      <c r="H4693" s="11">
        <v>0</v>
      </c>
      <c r="I4693" s="11">
        <f t="shared" si="92"/>
        <v>30737.050000000025</v>
      </c>
      <c r="J4693" s="12">
        <v>281700015</v>
      </c>
    </row>
    <row r="4694" spans="3:10" ht="14.25">
      <c r="C4694" s="8"/>
      <c r="D4694" s="9" t="s">
        <v>747</v>
      </c>
      <c r="E4694" t="s">
        <v>2728</v>
      </c>
      <c r="F4694" s="10" t="s">
        <v>2729</v>
      </c>
      <c r="G4694" s="11">
        <v>15.64</v>
      </c>
      <c r="H4694" s="11">
        <v>0</v>
      </c>
      <c r="I4694" s="11">
        <f t="shared" si="92"/>
        <v>30752.690000000024</v>
      </c>
      <c r="J4694" s="12">
        <v>281700016</v>
      </c>
    </row>
    <row r="4695" spans="3:10" ht="14.25">
      <c r="C4695" s="8"/>
      <c r="D4695" s="9" t="s">
        <v>747</v>
      </c>
      <c r="E4695" t="s">
        <v>2730</v>
      </c>
      <c r="F4695" s="10" t="s">
        <v>2731</v>
      </c>
      <c r="G4695" s="11">
        <v>44.89</v>
      </c>
      <c r="H4695" s="11">
        <v>0</v>
      </c>
      <c r="I4695" s="11">
        <f t="shared" si="92"/>
        <v>30797.580000000024</v>
      </c>
      <c r="J4695" s="12">
        <v>281600016</v>
      </c>
    </row>
    <row r="4696" spans="3:10" ht="14.25">
      <c r="C4696" s="8"/>
      <c r="D4696" s="9" t="s">
        <v>747</v>
      </c>
      <c r="E4696" t="s">
        <v>2732</v>
      </c>
      <c r="F4696" s="10" t="s">
        <v>2733</v>
      </c>
      <c r="G4696" s="11">
        <v>37.16</v>
      </c>
      <c r="H4696" s="11">
        <v>0</v>
      </c>
      <c r="I4696" s="11">
        <f t="shared" si="92"/>
        <v>30834.740000000023</v>
      </c>
      <c r="J4696" s="12">
        <v>281600016</v>
      </c>
    </row>
    <row r="4697" spans="3:10" ht="14.25">
      <c r="C4697" s="8"/>
      <c r="D4697" s="9" t="s">
        <v>747</v>
      </c>
      <c r="E4697" t="s">
        <v>2734</v>
      </c>
      <c r="F4697" s="10" t="s">
        <v>2735</v>
      </c>
      <c r="G4697" s="11">
        <v>13</v>
      </c>
      <c r="H4697" s="11">
        <v>0</v>
      </c>
      <c r="I4697" s="11">
        <f t="shared" si="92"/>
        <v>30847.740000000023</v>
      </c>
      <c r="J4697" s="12">
        <v>281700016</v>
      </c>
    </row>
    <row r="4698" spans="3:10" ht="14.25">
      <c r="C4698" s="8"/>
      <c r="D4698" s="9" t="s">
        <v>747</v>
      </c>
      <c r="E4698" t="s">
        <v>2736</v>
      </c>
      <c r="F4698" s="10" t="s">
        <v>2737</v>
      </c>
      <c r="G4698" s="11">
        <v>25.97</v>
      </c>
      <c r="H4698" s="11">
        <v>0</v>
      </c>
      <c r="I4698" s="11">
        <f t="shared" si="92"/>
        <v>30873.710000000025</v>
      </c>
      <c r="J4698" s="12">
        <v>281700016</v>
      </c>
    </row>
    <row r="4699" spans="5:9" ht="14.25">
      <c r="E4699" s="4" t="s">
        <v>38</v>
      </c>
      <c r="G4699" s="11">
        <f>SUM(G4297:G4698)</f>
        <v>30873.710000000025</v>
      </c>
      <c r="H4699" s="11">
        <f>SUM(H4297:H4698)</f>
        <v>0</v>
      </c>
      <c r="I4699" s="11">
        <f>G4699-H4699</f>
        <v>30873.710000000025</v>
      </c>
    </row>
  </sheetData>
  <sheetProtection/>
  <printOptions/>
  <pageMargins left="0.7" right="0.7" top="0.75" bottom="0.75" header="0.3" footer="0.3"/>
  <pageSetup fitToHeight="10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C7</dc:creator>
  <cp:keywords/>
  <dc:description/>
  <cp:lastModifiedBy>mhernandez</cp:lastModifiedBy>
  <dcterms:created xsi:type="dcterms:W3CDTF">2017-11-21T13:07:25Z</dcterms:created>
  <dcterms:modified xsi:type="dcterms:W3CDTF">2017-11-21T15:40:48Z</dcterms:modified>
  <cp:category/>
  <cp:version/>
  <cp:contentType/>
  <cp:contentStatus/>
</cp:coreProperties>
</file>